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wpe\OneDrive\Trampolins\Juiz\Cartas_Competição\Projeto_Automaticas_2019\"/>
    </mc:Choice>
  </mc:AlternateContent>
  <xr:revisionPtr revIDLastSave="435" documentId="11_AFE0E0A9EC93FEC1144D91B337B5F8F4894C8A94" xr6:coauthVersionLast="40" xr6:coauthVersionMax="40" xr10:uidLastSave="{A441D8C9-7834-4734-8857-F42DC55A505A}"/>
  <bookViews>
    <workbookView xWindow="-98" yWindow="-98" windowWidth="20715" windowHeight="13276" tabRatio="796" xr2:uid="{00000000-000D-0000-FFFF-FFFF00000000}"/>
  </bookViews>
  <sheets>
    <sheet name="Base" sheetId="4" r:id="rId1"/>
    <sheet name="1" sheetId="37" r:id="rId2"/>
    <sheet name="2" sheetId="38" r:id="rId3"/>
    <sheet name="3" sheetId="39" r:id="rId4"/>
    <sheet name="4" sheetId="40" r:id="rId5"/>
    <sheet name="5" sheetId="41" r:id="rId6"/>
    <sheet name="6" sheetId="42" r:id="rId7"/>
    <sheet name="7" sheetId="43" r:id="rId8"/>
    <sheet name="8" sheetId="44" r:id="rId9"/>
    <sheet name="9" sheetId="45" r:id="rId10"/>
    <sheet name="10" sheetId="46" r:id="rId11"/>
    <sheet name="11" sheetId="47" r:id="rId12"/>
    <sheet name="12" sheetId="48" r:id="rId13"/>
    <sheet name="13" sheetId="49" r:id="rId14"/>
    <sheet name="14" sheetId="50" r:id="rId15"/>
    <sheet name="15" sheetId="51" r:id="rId16"/>
    <sheet name="16" sheetId="52" r:id="rId17"/>
    <sheet name="17" sheetId="53" r:id="rId18"/>
    <sheet name="18" sheetId="54" r:id="rId19"/>
    <sheet name="19" sheetId="55" r:id="rId20"/>
    <sheet name="20" sheetId="56" r:id="rId21"/>
    <sheet name="21" sheetId="57" r:id="rId22"/>
    <sheet name="22" sheetId="58" r:id="rId23"/>
    <sheet name="23" sheetId="59" r:id="rId24"/>
    <sheet name="24" sheetId="60" r:id="rId25"/>
    <sheet name="25" sheetId="61" r:id="rId26"/>
    <sheet name="26" sheetId="62" r:id="rId27"/>
    <sheet name="27" sheetId="63" r:id="rId28"/>
    <sheet name="28" sheetId="64" r:id="rId29"/>
    <sheet name="29" sheetId="65" r:id="rId30"/>
    <sheet name="30" sheetId="66" r:id="rId31"/>
  </sheets>
  <definedNames>
    <definedName name="_xlnm._FilterDatabase" localSheetId="0" hidden="1">Base!$C$2:$I$32</definedName>
    <definedName name="_xlnm.Print_Area" localSheetId="1">'1'!$A$1:$Q$36</definedName>
    <definedName name="_xlnm.Print_Area" localSheetId="10">'10'!$A$1:$Q$36</definedName>
    <definedName name="_xlnm.Print_Area" localSheetId="11">'11'!$A$1:$Q$36</definedName>
    <definedName name="_xlnm.Print_Area" localSheetId="12">'12'!$A$1:$Q$36</definedName>
    <definedName name="_xlnm.Print_Area" localSheetId="13">'13'!$A$1:$Q$36</definedName>
    <definedName name="_xlnm.Print_Area" localSheetId="14">'14'!$A$1:$Q$36</definedName>
    <definedName name="_xlnm.Print_Area" localSheetId="15">'15'!$A$1:$Q$36</definedName>
    <definedName name="_xlnm.Print_Area" localSheetId="16">'16'!$A$1:$Q$36</definedName>
    <definedName name="_xlnm.Print_Area" localSheetId="17">'17'!$A$1:$Q$36</definedName>
    <definedName name="_xlnm.Print_Area" localSheetId="18">'18'!$A$1:$Q$36</definedName>
    <definedName name="_xlnm.Print_Area" localSheetId="19">'19'!$A$1:$Q$36</definedName>
    <definedName name="_xlnm.Print_Area" localSheetId="2">'2'!$A$1:$Q$36</definedName>
    <definedName name="_xlnm.Print_Area" localSheetId="20">'20'!$A$1:$Q$36</definedName>
    <definedName name="_xlnm.Print_Area" localSheetId="21">'21'!$A$1:$Q$36</definedName>
    <definedName name="_xlnm.Print_Area" localSheetId="22">'22'!$A$1:$Q$36</definedName>
    <definedName name="_xlnm.Print_Area" localSheetId="23">'23'!$A$1:$Q$36</definedName>
    <definedName name="_xlnm.Print_Area" localSheetId="24">'24'!$A$1:$Q$36</definedName>
    <definedName name="_xlnm.Print_Area" localSheetId="25">'25'!$A$1:$Q$36</definedName>
    <definedName name="_xlnm.Print_Area" localSheetId="26">'26'!$A$1:$Q$36</definedName>
    <definedName name="_xlnm.Print_Area" localSheetId="27">'27'!$A$1:$Q$36</definedName>
    <definedName name="_xlnm.Print_Area" localSheetId="28">'28'!$A$1:$Q$36</definedName>
    <definedName name="_xlnm.Print_Area" localSheetId="29">'29'!$A$1:$Q$36</definedName>
    <definedName name="_xlnm.Print_Area" localSheetId="3">'3'!$A$1:$Q$36</definedName>
    <definedName name="_xlnm.Print_Area" localSheetId="30">'30'!$A$1:$Q$36</definedName>
    <definedName name="_xlnm.Print_Area" localSheetId="4">'4'!$A$1:$Q$36</definedName>
    <definedName name="_xlnm.Print_Area" localSheetId="5">'5'!$A$1:$Q$36</definedName>
    <definedName name="_xlnm.Print_Area" localSheetId="6">'6'!$A$1:$Q$36</definedName>
    <definedName name="_xlnm.Print_Area" localSheetId="7">'7'!$A$1:$Q$36</definedName>
    <definedName name="_xlnm.Print_Area" localSheetId="8">'8'!$A$1:$Q$36</definedName>
    <definedName name="_xlnm.Print_Area" localSheetId="9">'9'!$A$1:$Q$36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1" i="66" l="1"/>
  <c r="P31" i="66"/>
  <c r="L31" i="66"/>
  <c r="D31" i="66"/>
  <c r="G31" i="66"/>
  <c r="C31" i="66"/>
  <c r="M30" i="66"/>
  <c r="P30" i="66"/>
  <c r="L30" i="66"/>
  <c r="D30" i="66"/>
  <c r="G30" i="66"/>
  <c r="C30" i="66"/>
  <c r="M29" i="66"/>
  <c r="P29" i="66"/>
  <c r="L29" i="66"/>
  <c r="D29" i="66"/>
  <c r="G29" i="66"/>
  <c r="C29" i="66"/>
  <c r="M28" i="66"/>
  <c r="P28" i="66"/>
  <c r="L28" i="66"/>
  <c r="D28" i="66"/>
  <c r="G28" i="66"/>
  <c r="C28" i="66"/>
  <c r="M27" i="66"/>
  <c r="P27" i="66"/>
  <c r="L27" i="66"/>
  <c r="D27" i="66"/>
  <c r="G27" i="66"/>
  <c r="C27" i="66"/>
  <c r="M26" i="66"/>
  <c r="P26" i="66"/>
  <c r="L26" i="66"/>
  <c r="D26" i="66"/>
  <c r="G26" i="66"/>
  <c r="C26" i="66"/>
  <c r="M25" i="66"/>
  <c r="P25" i="66"/>
  <c r="L25" i="66"/>
  <c r="D25" i="66"/>
  <c r="G25" i="66"/>
  <c r="C25" i="66"/>
  <c r="M24" i="66"/>
  <c r="P24" i="66"/>
  <c r="L24" i="66"/>
  <c r="D24" i="66"/>
  <c r="G24" i="66"/>
  <c r="C24" i="66"/>
  <c r="M23" i="66"/>
  <c r="P23" i="66"/>
  <c r="L23" i="66"/>
  <c r="D23" i="66"/>
  <c r="G23" i="66"/>
  <c r="C23" i="66"/>
  <c r="M18" i="66"/>
  <c r="P18" i="66"/>
  <c r="L18" i="66"/>
  <c r="D18" i="66"/>
  <c r="G18" i="66"/>
  <c r="C18" i="66"/>
  <c r="M17" i="66"/>
  <c r="P17" i="66"/>
  <c r="L17" i="66"/>
  <c r="D17" i="66"/>
  <c r="G17" i="66"/>
  <c r="C17" i="66"/>
  <c r="M16" i="66"/>
  <c r="P16" i="66"/>
  <c r="L16" i="66"/>
  <c r="D16" i="66"/>
  <c r="G16" i="66"/>
  <c r="C16" i="66"/>
  <c r="M15" i="66"/>
  <c r="P15" i="66"/>
  <c r="L15" i="66"/>
  <c r="D15" i="66"/>
  <c r="G15" i="66"/>
  <c r="C15" i="66"/>
  <c r="M14" i="66"/>
  <c r="P14" i="66"/>
  <c r="L14" i="66"/>
  <c r="D14" i="66"/>
  <c r="G14" i="66"/>
  <c r="C14" i="66"/>
  <c r="M13" i="66"/>
  <c r="P13" i="66"/>
  <c r="L13" i="66"/>
  <c r="D13" i="66"/>
  <c r="G13" i="66"/>
  <c r="C13" i="66"/>
  <c r="M12" i="66"/>
  <c r="P12" i="66"/>
  <c r="L12" i="66"/>
  <c r="D12" i="66"/>
  <c r="G12" i="66"/>
  <c r="C12" i="66"/>
  <c r="M11" i="66"/>
  <c r="P11" i="66"/>
  <c r="L11" i="66"/>
  <c r="D11" i="66"/>
  <c r="G11" i="66"/>
  <c r="C11" i="66"/>
  <c r="M10" i="66"/>
  <c r="P10" i="66"/>
  <c r="L10" i="66"/>
  <c r="D10" i="66"/>
  <c r="G10" i="66"/>
  <c r="C10" i="66"/>
  <c r="N6" i="66"/>
  <c r="Q5" i="66"/>
  <c r="N5" i="66"/>
  <c r="L5" i="66"/>
  <c r="J5" i="66"/>
  <c r="Q4" i="66"/>
  <c r="A4" i="66"/>
  <c r="A3" i="66"/>
  <c r="M31" i="65"/>
  <c r="P31" i="65"/>
  <c r="L31" i="65"/>
  <c r="D31" i="65"/>
  <c r="G31" i="65"/>
  <c r="C31" i="65"/>
  <c r="M30" i="65"/>
  <c r="P30" i="65"/>
  <c r="L30" i="65"/>
  <c r="D30" i="65"/>
  <c r="G30" i="65"/>
  <c r="C30" i="65"/>
  <c r="M29" i="65"/>
  <c r="P29" i="65"/>
  <c r="L29" i="65"/>
  <c r="D29" i="65"/>
  <c r="G29" i="65"/>
  <c r="C29" i="65"/>
  <c r="M28" i="65"/>
  <c r="P28" i="65"/>
  <c r="L28" i="65"/>
  <c r="D28" i="65"/>
  <c r="G28" i="65"/>
  <c r="C28" i="65"/>
  <c r="M27" i="65"/>
  <c r="P27" i="65"/>
  <c r="L27" i="65"/>
  <c r="D27" i="65"/>
  <c r="G27" i="65"/>
  <c r="C27" i="65"/>
  <c r="M26" i="65"/>
  <c r="P26" i="65"/>
  <c r="L26" i="65"/>
  <c r="D26" i="65"/>
  <c r="G26" i="65"/>
  <c r="C26" i="65"/>
  <c r="M25" i="65"/>
  <c r="P25" i="65"/>
  <c r="L25" i="65"/>
  <c r="D25" i="65"/>
  <c r="G25" i="65"/>
  <c r="C25" i="65"/>
  <c r="M24" i="65"/>
  <c r="P24" i="65"/>
  <c r="L24" i="65"/>
  <c r="D24" i="65"/>
  <c r="G24" i="65"/>
  <c r="C24" i="65"/>
  <c r="M23" i="65"/>
  <c r="P23" i="65"/>
  <c r="L23" i="65"/>
  <c r="D23" i="65"/>
  <c r="G23" i="65"/>
  <c r="C23" i="65"/>
  <c r="M18" i="65"/>
  <c r="P18" i="65"/>
  <c r="L18" i="65"/>
  <c r="D18" i="65"/>
  <c r="G18" i="65"/>
  <c r="C18" i="65"/>
  <c r="M17" i="65"/>
  <c r="P17" i="65"/>
  <c r="L17" i="65"/>
  <c r="D17" i="65"/>
  <c r="G17" i="65"/>
  <c r="C17" i="65"/>
  <c r="M16" i="65"/>
  <c r="P16" i="65"/>
  <c r="L16" i="65"/>
  <c r="D16" i="65"/>
  <c r="G16" i="65"/>
  <c r="C16" i="65"/>
  <c r="M15" i="65"/>
  <c r="P15" i="65"/>
  <c r="L15" i="65"/>
  <c r="D15" i="65"/>
  <c r="G15" i="65"/>
  <c r="C15" i="65"/>
  <c r="M14" i="65"/>
  <c r="P14" i="65"/>
  <c r="L14" i="65"/>
  <c r="D14" i="65"/>
  <c r="G14" i="65"/>
  <c r="C14" i="65"/>
  <c r="M13" i="65"/>
  <c r="P13" i="65"/>
  <c r="L13" i="65"/>
  <c r="D13" i="65"/>
  <c r="G13" i="65"/>
  <c r="C13" i="65"/>
  <c r="M12" i="65"/>
  <c r="P12" i="65"/>
  <c r="L12" i="65"/>
  <c r="D12" i="65"/>
  <c r="G12" i="65"/>
  <c r="C12" i="65"/>
  <c r="M11" i="65"/>
  <c r="P11" i="65"/>
  <c r="L11" i="65"/>
  <c r="D11" i="65"/>
  <c r="G11" i="65"/>
  <c r="C11" i="65"/>
  <c r="M10" i="65"/>
  <c r="P10" i="65"/>
  <c r="L10" i="65"/>
  <c r="D10" i="65"/>
  <c r="G10" i="65"/>
  <c r="C10" i="65"/>
  <c r="N6" i="65"/>
  <c r="Q5" i="65"/>
  <c r="N5" i="65"/>
  <c r="L5" i="65"/>
  <c r="J5" i="65"/>
  <c r="Q4" i="65"/>
  <c r="A4" i="65"/>
  <c r="A3" i="65"/>
  <c r="M31" i="64"/>
  <c r="P31" i="64"/>
  <c r="L31" i="64"/>
  <c r="D31" i="64"/>
  <c r="G31" i="64"/>
  <c r="C31" i="64"/>
  <c r="M30" i="64"/>
  <c r="P30" i="64"/>
  <c r="L30" i="64"/>
  <c r="D30" i="64"/>
  <c r="G30" i="64"/>
  <c r="C30" i="64"/>
  <c r="M29" i="64"/>
  <c r="P29" i="64"/>
  <c r="L29" i="64"/>
  <c r="D29" i="64"/>
  <c r="G29" i="64"/>
  <c r="C29" i="64"/>
  <c r="M28" i="64"/>
  <c r="P28" i="64"/>
  <c r="L28" i="64"/>
  <c r="D28" i="64"/>
  <c r="G28" i="64"/>
  <c r="C28" i="64"/>
  <c r="M27" i="64"/>
  <c r="P27" i="64"/>
  <c r="L27" i="64"/>
  <c r="D27" i="64"/>
  <c r="G27" i="64"/>
  <c r="C27" i="64"/>
  <c r="M26" i="64"/>
  <c r="P26" i="64"/>
  <c r="L26" i="64"/>
  <c r="D26" i="64"/>
  <c r="G26" i="64"/>
  <c r="C26" i="64"/>
  <c r="M25" i="64"/>
  <c r="P25" i="64"/>
  <c r="L25" i="64"/>
  <c r="D25" i="64"/>
  <c r="G25" i="64"/>
  <c r="C25" i="64"/>
  <c r="M24" i="64"/>
  <c r="P24" i="64"/>
  <c r="L24" i="64"/>
  <c r="D24" i="64"/>
  <c r="G24" i="64"/>
  <c r="C24" i="64"/>
  <c r="M23" i="64"/>
  <c r="P23" i="64"/>
  <c r="L23" i="64"/>
  <c r="D23" i="64"/>
  <c r="G23" i="64"/>
  <c r="C23" i="64"/>
  <c r="M18" i="64"/>
  <c r="P18" i="64"/>
  <c r="L18" i="64"/>
  <c r="D18" i="64"/>
  <c r="G18" i="64"/>
  <c r="C18" i="64"/>
  <c r="M17" i="64"/>
  <c r="P17" i="64"/>
  <c r="L17" i="64"/>
  <c r="D17" i="64"/>
  <c r="G17" i="64"/>
  <c r="C17" i="64"/>
  <c r="M16" i="64"/>
  <c r="P16" i="64"/>
  <c r="L16" i="64"/>
  <c r="D16" i="64"/>
  <c r="G16" i="64"/>
  <c r="C16" i="64"/>
  <c r="M15" i="64"/>
  <c r="P15" i="64"/>
  <c r="L15" i="64"/>
  <c r="D15" i="64"/>
  <c r="G15" i="64"/>
  <c r="C15" i="64"/>
  <c r="M14" i="64"/>
  <c r="P14" i="64"/>
  <c r="L14" i="64"/>
  <c r="D14" i="64"/>
  <c r="G14" i="64"/>
  <c r="C14" i="64"/>
  <c r="M13" i="64"/>
  <c r="P13" i="64"/>
  <c r="L13" i="64"/>
  <c r="D13" i="64"/>
  <c r="G13" i="64"/>
  <c r="C13" i="64"/>
  <c r="M12" i="64"/>
  <c r="P12" i="64"/>
  <c r="L12" i="64"/>
  <c r="D12" i="64"/>
  <c r="G12" i="64"/>
  <c r="C12" i="64"/>
  <c r="M11" i="64"/>
  <c r="P11" i="64"/>
  <c r="L11" i="64"/>
  <c r="D11" i="64"/>
  <c r="G11" i="64"/>
  <c r="C11" i="64"/>
  <c r="M10" i="64"/>
  <c r="P10" i="64"/>
  <c r="L10" i="64"/>
  <c r="D10" i="64"/>
  <c r="G10" i="64"/>
  <c r="C10" i="64"/>
  <c r="N6" i="64"/>
  <c r="Q5" i="64"/>
  <c r="N5" i="64"/>
  <c r="L5" i="64"/>
  <c r="J5" i="64"/>
  <c r="Q4" i="64"/>
  <c r="A4" i="64"/>
  <c r="A3" i="64"/>
  <c r="M31" i="63"/>
  <c r="P31" i="63"/>
  <c r="L31" i="63"/>
  <c r="D31" i="63"/>
  <c r="G31" i="63"/>
  <c r="C31" i="63"/>
  <c r="M30" i="63"/>
  <c r="P30" i="63"/>
  <c r="L30" i="63"/>
  <c r="D30" i="63"/>
  <c r="G30" i="63"/>
  <c r="C30" i="63"/>
  <c r="M29" i="63"/>
  <c r="P29" i="63"/>
  <c r="L29" i="63"/>
  <c r="D29" i="63"/>
  <c r="G29" i="63"/>
  <c r="C29" i="63"/>
  <c r="M28" i="63"/>
  <c r="P28" i="63"/>
  <c r="L28" i="63"/>
  <c r="D28" i="63"/>
  <c r="G28" i="63"/>
  <c r="C28" i="63"/>
  <c r="M27" i="63"/>
  <c r="P27" i="63"/>
  <c r="L27" i="63"/>
  <c r="D27" i="63"/>
  <c r="G27" i="63"/>
  <c r="C27" i="63"/>
  <c r="M26" i="63"/>
  <c r="P26" i="63"/>
  <c r="L26" i="63"/>
  <c r="D26" i="63"/>
  <c r="G26" i="63"/>
  <c r="C26" i="63"/>
  <c r="M25" i="63"/>
  <c r="P25" i="63"/>
  <c r="L25" i="63"/>
  <c r="D25" i="63"/>
  <c r="G25" i="63"/>
  <c r="C25" i="63"/>
  <c r="M24" i="63"/>
  <c r="P24" i="63"/>
  <c r="L24" i="63"/>
  <c r="D24" i="63"/>
  <c r="G24" i="63"/>
  <c r="C24" i="63"/>
  <c r="M23" i="63"/>
  <c r="P23" i="63"/>
  <c r="L23" i="63"/>
  <c r="D23" i="63"/>
  <c r="G23" i="63"/>
  <c r="C23" i="63"/>
  <c r="M18" i="63"/>
  <c r="P18" i="63"/>
  <c r="L18" i="63"/>
  <c r="D18" i="63"/>
  <c r="G18" i="63"/>
  <c r="C18" i="63"/>
  <c r="M17" i="63"/>
  <c r="P17" i="63"/>
  <c r="L17" i="63"/>
  <c r="D17" i="63"/>
  <c r="G17" i="63"/>
  <c r="C17" i="63"/>
  <c r="M16" i="63"/>
  <c r="P16" i="63"/>
  <c r="L16" i="63"/>
  <c r="D16" i="63"/>
  <c r="G16" i="63"/>
  <c r="C16" i="63"/>
  <c r="M15" i="63"/>
  <c r="P15" i="63"/>
  <c r="L15" i="63"/>
  <c r="D15" i="63"/>
  <c r="G15" i="63"/>
  <c r="C15" i="63"/>
  <c r="M14" i="63"/>
  <c r="P14" i="63"/>
  <c r="L14" i="63"/>
  <c r="D14" i="63"/>
  <c r="G14" i="63"/>
  <c r="C14" i="63"/>
  <c r="M13" i="63"/>
  <c r="P13" i="63"/>
  <c r="L13" i="63"/>
  <c r="D13" i="63"/>
  <c r="G13" i="63"/>
  <c r="C13" i="63"/>
  <c r="M12" i="63"/>
  <c r="P12" i="63"/>
  <c r="L12" i="63"/>
  <c r="D12" i="63"/>
  <c r="G12" i="63"/>
  <c r="C12" i="63"/>
  <c r="M11" i="63"/>
  <c r="P11" i="63"/>
  <c r="L11" i="63"/>
  <c r="D11" i="63"/>
  <c r="G11" i="63"/>
  <c r="C11" i="63"/>
  <c r="M10" i="63"/>
  <c r="P10" i="63"/>
  <c r="L10" i="63"/>
  <c r="D10" i="63"/>
  <c r="G10" i="63"/>
  <c r="C10" i="63"/>
  <c r="N6" i="63"/>
  <c r="Q5" i="63"/>
  <c r="N5" i="63"/>
  <c r="L5" i="63"/>
  <c r="J5" i="63"/>
  <c r="Q4" i="63"/>
  <c r="A4" i="63"/>
  <c r="A3" i="63"/>
  <c r="M31" i="62"/>
  <c r="P31" i="62"/>
  <c r="L31" i="62"/>
  <c r="D31" i="62"/>
  <c r="G31" i="62"/>
  <c r="C31" i="62"/>
  <c r="M30" i="62"/>
  <c r="P30" i="62"/>
  <c r="L30" i="62"/>
  <c r="D30" i="62"/>
  <c r="G30" i="62"/>
  <c r="C30" i="62"/>
  <c r="M29" i="62"/>
  <c r="P29" i="62"/>
  <c r="L29" i="62"/>
  <c r="D29" i="62"/>
  <c r="G29" i="62"/>
  <c r="C29" i="62"/>
  <c r="M28" i="62"/>
  <c r="P28" i="62"/>
  <c r="L28" i="62"/>
  <c r="D28" i="62"/>
  <c r="G28" i="62"/>
  <c r="C28" i="62"/>
  <c r="M27" i="62"/>
  <c r="P27" i="62"/>
  <c r="L27" i="62"/>
  <c r="D27" i="62"/>
  <c r="G27" i="62"/>
  <c r="C27" i="62"/>
  <c r="M26" i="62"/>
  <c r="P26" i="62"/>
  <c r="L26" i="62"/>
  <c r="D26" i="62"/>
  <c r="G26" i="62"/>
  <c r="C26" i="62"/>
  <c r="M25" i="62"/>
  <c r="P25" i="62"/>
  <c r="L25" i="62"/>
  <c r="D25" i="62"/>
  <c r="G25" i="62"/>
  <c r="C25" i="62"/>
  <c r="M24" i="62"/>
  <c r="P24" i="62"/>
  <c r="L24" i="62"/>
  <c r="D24" i="62"/>
  <c r="G24" i="62"/>
  <c r="C24" i="62"/>
  <c r="M23" i="62"/>
  <c r="P23" i="62"/>
  <c r="L23" i="62"/>
  <c r="D23" i="62"/>
  <c r="G23" i="62"/>
  <c r="C23" i="62"/>
  <c r="M18" i="62"/>
  <c r="P18" i="62"/>
  <c r="L18" i="62"/>
  <c r="D18" i="62"/>
  <c r="G18" i="62"/>
  <c r="C18" i="62"/>
  <c r="M17" i="62"/>
  <c r="P17" i="62"/>
  <c r="L17" i="62"/>
  <c r="D17" i="62"/>
  <c r="G17" i="62"/>
  <c r="C17" i="62"/>
  <c r="M16" i="62"/>
  <c r="P16" i="62"/>
  <c r="L16" i="62"/>
  <c r="D16" i="62"/>
  <c r="G16" i="62"/>
  <c r="C16" i="62"/>
  <c r="M15" i="62"/>
  <c r="P15" i="62"/>
  <c r="L15" i="62"/>
  <c r="D15" i="62"/>
  <c r="G15" i="62"/>
  <c r="C15" i="62"/>
  <c r="M14" i="62"/>
  <c r="P14" i="62"/>
  <c r="L14" i="62"/>
  <c r="D14" i="62"/>
  <c r="G14" i="62"/>
  <c r="C14" i="62"/>
  <c r="M13" i="62"/>
  <c r="P13" i="62"/>
  <c r="L13" i="62"/>
  <c r="D13" i="62"/>
  <c r="G13" i="62"/>
  <c r="C13" i="62"/>
  <c r="M12" i="62"/>
  <c r="P12" i="62"/>
  <c r="L12" i="62"/>
  <c r="D12" i="62"/>
  <c r="G12" i="62"/>
  <c r="C12" i="62"/>
  <c r="M11" i="62"/>
  <c r="P11" i="62"/>
  <c r="L11" i="62"/>
  <c r="D11" i="62"/>
  <c r="G11" i="62"/>
  <c r="C11" i="62"/>
  <c r="M10" i="62"/>
  <c r="P10" i="62"/>
  <c r="L10" i="62"/>
  <c r="D10" i="62"/>
  <c r="G10" i="62"/>
  <c r="C10" i="62"/>
  <c r="N6" i="62"/>
  <c r="Q5" i="62"/>
  <c r="N5" i="62"/>
  <c r="L5" i="62"/>
  <c r="J5" i="62"/>
  <c r="Q4" i="62"/>
  <c r="A4" i="62"/>
  <c r="A3" i="62"/>
  <c r="M31" i="61"/>
  <c r="P31" i="61"/>
  <c r="L31" i="61"/>
  <c r="D31" i="61"/>
  <c r="G31" i="61"/>
  <c r="C31" i="61"/>
  <c r="M30" i="61"/>
  <c r="P30" i="61"/>
  <c r="L30" i="61"/>
  <c r="D30" i="61"/>
  <c r="G30" i="61"/>
  <c r="C30" i="61"/>
  <c r="M29" i="61"/>
  <c r="P29" i="61"/>
  <c r="L29" i="61"/>
  <c r="D29" i="61"/>
  <c r="G29" i="61"/>
  <c r="C29" i="61"/>
  <c r="M28" i="61"/>
  <c r="P28" i="61"/>
  <c r="L28" i="61"/>
  <c r="D28" i="61"/>
  <c r="G28" i="61"/>
  <c r="C28" i="61"/>
  <c r="M27" i="61"/>
  <c r="P27" i="61"/>
  <c r="L27" i="61"/>
  <c r="D27" i="61"/>
  <c r="G27" i="61"/>
  <c r="C27" i="61"/>
  <c r="M26" i="61"/>
  <c r="P26" i="61"/>
  <c r="L26" i="61"/>
  <c r="D26" i="61"/>
  <c r="G26" i="61"/>
  <c r="C26" i="61"/>
  <c r="M25" i="61"/>
  <c r="P25" i="61"/>
  <c r="L25" i="61"/>
  <c r="D25" i="61"/>
  <c r="G25" i="61"/>
  <c r="C25" i="61"/>
  <c r="M24" i="61"/>
  <c r="P24" i="61"/>
  <c r="L24" i="61"/>
  <c r="D24" i="61"/>
  <c r="G24" i="61"/>
  <c r="C24" i="61"/>
  <c r="M23" i="61"/>
  <c r="P23" i="61"/>
  <c r="L23" i="61"/>
  <c r="D23" i="61"/>
  <c r="G23" i="61"/>
  <c r="C23" i="61"/>
  <c r="M18" i="61"/>
  <c r="P18" i="61"/>
  <c r="L18" i="61"/>
  <c r="D18" i="61"/>
  <c r="G18" i="61"/>
  <c r="C18" i="61"/>
  <c r="M17" i="61"/>
  <c r="P17" i="61"/>
  <c r="L17" i="61"/>
  <c r="D17" i="61"/>
  <c r="G17" i="61"/>
  <c r="C17" i="61"/>
  <c r="M16" i="61"/>
  <c r="P16" i="61"/>
  <c r="L16" i="61"/>
  <c r="D16" i="61"/>
  <c r="G16" i="61"/>
  <c r="C16" i="61"/>
  <c r="M15" i="61"/>
  <c r="P15" i="61"/>
  <c r="L15" i="61"/>
  <c r="D15" i="61"/>
  <c r="G15" i="61"/>
  <c r="C15" i="61"/>
  <c r="M14" i="61"/>
  <c r="P14" i="61"/>
  <c r="L14" i="61"/>
  <c r="D14" i="61"/>
  <c r="G14" i="61"/>
  <c r="C14" i="61"/>
  <c r="M13" i="61"/>
  <c r="P13" i="61"/>
  <c r="L13" i="61"/>
  <c r="D13" i="61"/>
  <c r="G13" i="61"/>
  <c r="C13" i="61"/>
  <c r="M12" i="61"/>
  <c r="P12" i="61"/>
  <c r="L12" i="61"/>
  <c r="D12" i="61"/>
  <c r="G12" i="61"/>
  <c r="C12" i="61"/>
  <c r="M11" i="61"/>
  <c r="P11" i="61"/>
  <c r="L11" i="61"/>
  <c r="D11" i="61"/>
  <c r="G11" i="61"/>
  <c r="C11" i="61"/>
  <c r="M10" i="61"/>
  <c r="P10" i="61"/>
  <c r="L10" i="61"/>
  <c r="D10" i="61"/>
  <c r="G10" i="61"/>
  <c r="C10" i="61"/>
  <c r="N6" i="61"/>
  <c r="Q5" i="61"/>
  <c r="N5" i="61"/>
  <c r="L5" i="61"/>
  <c r="J5" i="61"/>
  <c r="Q4" i="61"/>
  <c r="A4" i="61"/>
  <c r="A3" i="61"/>
  <c r="M31" i="60"/>
  <c r="P31" i="60"/>
  <c r="L31" i="60"/>
  <c r="D31" i="60"/>
  <c r="G31" i="60"/>
  <c r="C31" i="60"/>
  <c r="M30" i="60"/>
  <c r="P30" i="60"/>
  <c r="L30" i="60"/>
  <c r="D30" i="60"/>
  <c r="G30" i="60"/>
  <c r="C30" i="60"/>
  <c r="M29" i="60"/>
  <c r="P29" i="60"/>
  <c r="L29" i="60"/>
  <c r="D29" i="60"/>
  <c r="G29" i="60"/>
  <c r="C29" i="60"/>
  <c r="M28" i="60"/>
  <c r="P28" i="60"/>
  <c r="L28" i="60"/>
  <c r="D28" i="60"/>
  <c r="G28" i="60"/>
  <c r="C28" i="60"/>
  <c r="M27" i="60"/>
  <c r="P27" i="60"/>
  <c r="L27" i="60"/>
  <c r="D27" i="60"/>
  <c r="G27" i="60"/>
  <c r="C27" i="60"/>
  <c r="M26" i="60"/>
  <c r="P26" i="60"/>
  <c r="L26" i="60"/>
  <c r="D26" i="60"/>
  <c r="G26" i="60"/>
  <c r="C26" i="60"/>
  <c r="M25" i="60"/>
  <c r="P25" i="60"/>
  <c r="L25" i="60"/>
  <c r="D25" i="60"/>
  <c r="G25" i="60"/>
  <c r="C25" i="60"/>
  <c r="M24" i="60"/>
  <c r="P24" i="60"/>
  <c r="L24" i="60"/>
  <c r="D24" i="60"/>
  <c r="G24" i="60"/>
  <c r="C24" i="60"/>
  <c r="M23" i="60"/>
  <c r="P23" i="60"/>
  <c r="L23" i="60"/>
  <c r="D23" i="60"/>
  <c r="G23" i="60"/>
  <c r="C23" i="60"/>
  <c r="M18" i="60"/>
  <c r="P18" i="60"/>
  <c r="L18" i="60"/>
  <c r="D18" i="60"/>
  <c r="G18" i="60"/>
  <c r="C18" i="60"/>
  <c r="M17" i="60"/>
  <c r="P17" i="60"/>
  <c r="L17" i="60"/>
  <c r="D17" i="60"/>
  <c r="G17" i="60"/>
  <c r="C17" i="60"/>
  <c r="M16" i="60"/>
  <c r="P16" i="60"/>
  <c r="L16" i="60"/>
  <c r="D16" i="60"/>
  <c r="G16" i="60"/>
  <c r="C16" i="60"/>
  <c r="M15" i="60"/>
  <c r="P15" i="60"/>
  <c r="L15" i="60"/>
  <c r="D15" i="60"/>
  <c r="G15" i="60"/>
  <c r="C15" i="60"/>
  <c r="M14" i="60"/>
  <c r="P14" i="60"/>
  <c r="L14" i="60"/>
  <c r="D14" i="60"/>
  <c r="G14" i="60"/>
  <c r="C14" i="60"/>
  <c r="M13" i="60"/>
  <c r="P13" i="60"/>
  <c r="L13" i="60"/>
  <c r="D13" i="60"/>
  <c r="G13" i="60"/>
  <c r="C13" i="60"/>
  <c r="M12" i="60"/>
  <c r="P12" i="60"/>
  <c r="L12" i="60"/>
  <c r="D12" i="60"/>
  <c r="G12" i="60"/>
  <c r="C12" i="60"/>
  <c r="M11" i="60"/>
  <c r="P11" i="60"/>
  <c r="L11" i="60"/>
  <c r="D11" i="60"/>
  <c r="G11" i="60"/>
  <c r="C11" i="60"/>
  <c r="M10" i="60"/>
  <c r="P10" i="60"/>
  <c r="L10" i="60"/>
  <c r="D10" i="60"/>
  <c r="G10" i="60"/>
  <c r="C10" i="60"/>
  <c r="N6" i="60"/>
  <c r="Q5" i="60"/>
  <c r="N5" i="60"/>
  <c r="L5" i="60"/>
  <c r="J5" i="60"/>
  <c r="Q4" i="60"/>
  <c r="A4" i="60"/>
  <c r="A3" i="60"/>
  <c r="M31" i="59"/>
  <c r="P31" i="59"/>
  <c r="L31" i="59"/>
  <c r="D31" i="59"/>
  <c r="G31" i="59"/>
  <c r="C31" i="59"/>
  <c r="M30" i="59"/>
  <c r="P30" i="59"/>
  <c r="L30" i="59"/>
  <c r="D30" i="59"/>
  <c r="G30" i="59"/>
  <c r="C30" i="59"/>
  <c r="M29" i="59"/>
  <c r="P29" i="59"/>
  <c r="L29" i="59"/>
  <c r="D29" i="59"/>
  <c r="G29" i="59"/>
  <c r="C29" i="59"/>
  <c r="M28" i="59"/>
  <c r="P28" i="59"/>
  <c r="L28" i="59"/>
  <c r="D28" i="59"/>
  <c r="G28" i="59"/>
  <c r="C28" i="59"/>
  <c r="M27" i="59"/>
  <c r="P27" i="59"/>
  <c r="L27" i="59"/>
  <c r="D27" i="59"/>
  <c r="G27" i="59"/>
  <c r="C27" i="59"/>
  <c r="M26" i="59"/>
  <c r="P26" i="59"/>
  <c r="L26" i="59"/>
  <c r="D26" i="59"/>
  <c r="G26" i="59"/>
  <c r="C26" i="59"/>
  <c r="M25" i="59"/>
  <c r="P25" i="59"/>
  <c r="L25" i="59"/>
  <c r="D25" i="59"/>
  <c r="G25" i="59"/>
  <c r="C25" i="59"/>
  <c r="M24" i="59"/>
  <c r="P24" i="59"/>
  <c r="L24" i="59"/>
  <c r="D24" i="59"/>
  <c r="G24" i="59"/>
  <c r="C24" i="59"/>
  <c r="M23" i="59"/>
  <c r="P23" i="59"/>
  <c r="L23" i="59"/>
  <c r="D23" i="59"/>
  <c r="G23" i="59"/>
  <c r="C23" i="59"/>
  <c r="M18" i="59"/>
  <c r="P18" i="59"/>
  <c r="L18" i="59"/>
  <c r="D18" i="59"/>
  <c r="G18" i="59"/>
  <c r="C18" i="59"/>
  <c r="M17" i="59"/>
  <c r="P17" i="59"/>
  <c r="L17" i="59"/>
  <c r="D17" i="59"/>
  <c r="G17" i="59"/>
  <c r="C17" i="59"/>
  <c r="M16" i="59"/>
  <c r="P16" i="59"/>
  <c r="L16" i="59"/>
  <c r="D16" i="59"/>
  <c r="G16" i="59"/>
  <c r="C16" i="59"/>
  <c r="M15" i="59"/>
  <c r="P15" i="59"/>
  <c r="L15" i="59"/>
  <c r="D15" i="59"/>
  <c r="G15" i="59"/>
  <c r="C15" i="59"/>
  <c r="M14" i="59"/>
  <c r="P14" i="59"/>
  <c r="L14" i="59"/>
  <c r="D14" i="59"/>
  <c r="G14" i="59"/>
  <c r="C14" i="59"/>
  <c r="M13" i="59"/>
  <c r="P13" i="59"/>
  <c r="L13" i="59"/>
  <c r="D13" i="59"/>
  <c r="G13" i="59"/>
  <c r="C13" i="59"/>
  <c r="M12" i="59"/>
  <c r="P12" i="59"/>
  <c r="L12" i="59"/>
  <c r="D12" i="59"/>
  <c r="G12" i="59"/>
  <c r="C12" i="59"/>
  <c r="M11" i="59"/>
  <c r="P11" i="59"/>
  <c r="L11" i="59"/>
  <c r="D11" i="59"/>
  <c r="G11" i="59"/>
  <c r="C11" i="59"/>
  <c r="M10" i="59"/>
  <c r="P10" i="59"/>
  <c r="L10" i="59"/>
  <c r="D10" i="59"/>
  <c r="G10" i="59"/>
  <c r="C10" i="59"/>
  <c r="N6" i="59"/>
  <c r="Q5" i="59"/>
  <c r="N5" i="59"/>
  <c r="L5" i="59"/>
  <c r="J5" i="59"/>
  <c r="Q4" i="59"/>
  <c r="A4" i="59"/>
  <c r="A3" i="59"/>
  <c r="M31" i="58"/>
  <c r="P31" i="58"/>
  <c r="L31" i="58"/>
  <c r="D31" i="58"/>
  <c r="G31" i="58"/>
  <c r="C31" i="58"/>
  <c r="M30" i="58"/>
  <c r="P30" i="58"/>
  <c r="L30" i="58"/>
  <c r="D30" i="58"/>
  <c r="G30" i="58"/>
  <c r="C30" i="58"/>
  <c r="M29" i="58"/>
  <c r="P29" i="58"/>
  <c r="L29" i="58"/>
  <c r="D29" i="58"/>
  <c r="G29" i="58"/>
  <c r="C29" i="58"/>
  <c r="M28" i="58"/>
  <c r="P28" i="58"/>
  <c r="L28" i="58"/>
  <c r="D28" i="58"/>
  <c r="G28" i="58"/>
  <c r="C28" i="58"/>
  <c r="M27" i="58"/>
  <c r="P27" i="58"/>
  <c r="L27" i="58"/>
  <c r="D27" i="58"/>
  <c r="G27" i="58"/>
  <c r="C27" i="58"/>
  <c r="M26" i="58"/>
  <c r="P26" i="58"/>
  <c r="L26" i="58"/>
  <c r="D26" i="58"/>
  <c r="G26" i="58"/>
  <c r="C26" i="58"/>
  <c r="M25" i="58"/>
  <c r="P25" i="58"/>
  <c r="L25" i="58"/>
  <c r="D25" i="58"/>
  <c r="G25" i="58"/>
  <c r="C25" i="58"/>
  <c r="M24" i="58"/>
  <c r="P24" i="58"/>
  <c r="L24" i="58"/>
  <c r="D24" i="58"/>
  <c r="G24" i="58"/>
  <c r="C24" i="58"/>
  <c r="M23" i="58"/>
  <c r="P23" i="58"/>
  <c r="L23" i="58"/>
  <c r="D23" i="58"/>
  <c r="G23" i="58"/>
  <c r="C23" i="58"/>
  <c r="M18" i="58"/>
  <c r="P18" i="58"/>
  <c r="L18" i="58"/>
  <c r="D18" i="58"/>
  <c r="G18" i="58"/>
  <c r="C18" i="58"/>
  <c r="M17" i="58"/>
  <c r="P17" i="58"/>
  <c r="L17" i="58"/>
  <c r="D17" i="58"/>
  <c r="G17" i="58"/>
  <c r="C17" i="58"/>
  <c r="M16" i="58"/>
  <c r="P16" i="58"/>
  <c r="L16" i="58"/>
  <c r="D16" i="58"/>
  <c r="G16" i="58"/>
  <c r="C16" i="58"/>
  <c r="M15" i="58"/>
  <c r="P15" i="58"/>
  <c r="L15" i="58"/>
  <c r="D15" i="58"/>
  <c r="G15" i="58"/>
  <c r="C15" i="58"/>
  <c r="M14" i="58"/>
  <c r="P14" i="58"/>
  <c r="L14" i="58"/>
  <c r="D14" i="58"/>
  <c r="G14" i="58"/>
  <c r="C14" i="58"/>
  <c r="M13" i="58"/>
  <c r="P13" i="58"/>
  <c r="L13" i="58"/>
  <c r="D13" i="58"/>
  <c r="G13" i="58"/>
  <c r="C13" i="58"/>
  <c r="M12" i="58"/>
  <c r="P12" i="58"/>
  <c r="L12" i="58"/>
  <c r="D12" i="58"/>
  <c r="G12" i="58"/>
  <c r="C12" i="58"/>
  <c r="M11" i="58"/>
  <c r="P11" i="58"/>
  <c r="L11" i="58"/>
  <c r="D11" i="58"/>
  <c r="G11" i="58"/>
  <c r="C11" i="58"/>
  <c r="M10" i="58"/>
  <c r="P10" i="58"/>
  <c r="L10" i="58"/>
  <c r="D10" i="58"/>
  <c r="G10" i="58"/>
  <c r="C10" i="58"/>
  <c r="N6" i="58"/>
  <c r="Q5" i="58"/>
  <c r="N5" i="58"/>
  <c r="L5" i="58"/>
  <c r="J5" i="58"/>
  <c r="Q4" i="58"/>
  <c r="A4" i="58"/>
  <c r="A3" i="58"/>
  <c r="M31" i="57"/>
  <c r="P31" i="57"/>
  <c r="L31" i="57"/>
  <c r="D31" i="57"/>
  <c r="G31" i="57"/>
  <c r="C31" i="57"/>
  <c r="M30" i="57"/>
  <c r="P30" i="57"/>
  <c r="L30" i="57"/>
  <c r="D30" i="57"/>
  <c r="G30" i="57"/>
  <c r="C30" i="57"/>
  <c r="M29" i="57"/>
  <c r="P29" i="57"/>
  <c r="L29" i="57"/>
  <c r="D29" i="57"/>
  <c r="G29" i="57"/>
  <c r="C29" i="57"/>
  <c r="M28" i="57"/>
  <c r="P28" i="57"/>
  <c r="L28" i="57"/>
  <c r="D28" i="57"/>
  <c r="G28" i="57"/>
  <c r="C28" i="57"/>
  <c r="M27" i="57"/>
  <c r="P27" i="57"/>
  <c r="L27" i="57"/>
  <c r="D27" i="57"/>
  <c r="G27" i="57"/>
  <c r="C27" i="57"/>
  <c r="M26" i="57"/>
  <c r="P26" i="57"/>
  <c r="L26" i="57"/>
  <c r="D26" i="57"/>
  <c r="G26" i="57"/>
  <c r="C26" i="57"/>
  <c r="M25" i="57"/>
  <c r="P25" i="57"/>
  <c r="L25" i="57"/>
  <c r="D25" i="57"/>
  <c r="G25" i="57"/>
  <c r="C25" i="57"/>
  <c r="M24" i="57"/>
  <c r="P24" i="57"/>
  <c r="L24" i="57"/>
  <c r="D24" i="57"/>
  <c r="G24" i="57"/>
  <c r="C24" i="57"/>
  <c r="M23" i="57"/>
  <c r="P23" i="57"/>
  <c r="L23" i="57"/>
  <c r="D23" i="57"/>
  <c r="G23" i="57"/>
  <c r="C23" i="57"/>
  <c r="M18" i="57"/>
  <c r="P18" i="57"/>
  <c r="L18" i="57"/>
  <c r="D18" i="57"/>
  <c r="G18" i="57"/>
  <c r="C18" i="57"/>
  <c r="M17" i="57"/>
  <c r="P17" i="57"/>
  <c r="L17" i="57"/>
  <c r="D17" i="57"/>
  <c r="G17" i="57"/>
  <c r="C17" i="57"/>
  <c r="M16" i="57"/>
  <c r="P16" i="57"/>
  <c r="L16" i="57"/>
  <c r="D16" i="57"/>
  <c r="G16" i="57"/>
  <c r="C16" i="57"/>
  <c r="M15" i="57"/>
  <c r="P15" i="57"/>
  <c r="L15" i="57"/>
  <c r="D15" i="57"/>
  <c r="G15" i="57"/>
  <c r="C15" i="57"/>
  <c r="M14" i="57"/>
  <c r="P14" i="57"/>
  <c r="L14" i="57"/>
  <c r="D14" i="57"/>
  <c r="G14" i="57"/>
  <c r="C14" i="57"/>
  <c r="M13" i="57"/>
  <c r="P13" i="57"/>
  <c r="L13" i="57"/>
  <c r="D13" i="57"/>
  <c r="G13" i="57"/>
  <c r="C13" i="57"/>
  <c r="M12" i="57"/>
  <c r="P12" i="57"/>
  <c r="L12" i="57"/>
  <c r="D12" i="57"/>
  <c r="G12" i="57"/>
  <c r="C12" i="57"/>
  <c r="M11" i="57"/>
  <c r="P11" i="57"/>
  <c r="L11" i="57"/>
  <c r="D11" i="57"/>
  <c r="G11" i="57"/>
  <c r="C11" i="57"/>
  <c r="M10" i="57"/>
  <c r="P10" i="57"/>
  <c r="L10" i="57"/>
  <c r="D10" i="57"/>
  <c r="G10" i="57"/>
  <c r="C10" i="57"/>
  <c r="N6" i="57"/>
  <c r="Q5" i="57"/>
  <c r="N5" i="57"/>
  <c r="L5" i="57"/>
  <c r="J5" i="57"/>
  <c r="Q4" i="57"/>
  <c r="A4" i="57"/>
  <c r="A3" i="57"/>
  <c r="M31" i="56"/>
  <c r="P31" i="56"/>
  <c r="L31" i="56"/>
  <c r="D31" i="56"/>
  <c r="G31" i="56"/>
  <c r="C31" i="56"/>
  <c r="M30" i="56"/>
  <c r="P30" i="56"/>
  <c r="L30" i="56"/>
  <c r="D30" i="56"/>
  <c r="G30" i="56"/>
  <c r="C30" i="56"/>
  <c r="M29" i="56"/>
  <c r="P29" i="56"/>
  <c r="L29" i="56"/>
  <c r="D29" i="56"/>
  <c r="G29" i="56"/>
  <c r="C29" i="56"/>
  <c r="M28" i="56"/>
  <c r="P28" i="56"/>
  <c r="L28" i="56"/>
  <c r="D28" i="56"/>
  <c r="G28" i="56"/>
  <c r="C28" i="56"/>
  <c r="M27" i="56"/>
  <c r="P27" i="56"/>
  <c r="L27" i="56"/>
  <c r="D27" i="56"/>
  <c r="G27" i="56"/>
  <c r="C27" i="56"/>
  <c r="M26" i="56"/>
  <c r="P26" i="56"/>
  <c r="L26" i="56"/>
  <c r="D26" i="56"/>
  <c r="G26" i="56"/>
  <c r="C26" i="56"/>
  <c r="M25" i="56"/>
  <c r="P25" i="56"/>
  <c r="L25" i="56"/>
  <c r="D25" i="56"/>
  <c r="G25" i="56"/>
  <c r="C25" i="56"/>
  <c r="M24" i="56"/>
  <c r="P24" i="56"/>
  <c r="L24" i="56"/>
  <c r="D24" i="56"/>
  <c r="G24" i="56"/>
  <c r="C24" i="56"/>
  <c r="M23" i="56"/>
  <c r="P23" i="56"/>
  <c r="L23" i="56"/>
  <c r="D23" i="56"/>
  <c r="G23" i="56"/>
  <c r="C23" i="56"/>
  <c r="M18" i="56"/>
  <c r="P18" i="56"/>
  <c r="L18" i="56"/>
  <c r="D18" i="56"/>
  <c r="G18" i="56"/>
  <c r="C18" i="56"/>
  <c r="M17" i="56"/>
  <c r="P17" i="56"/>
  <c r="L17" i="56"/>
  <c r="D17" i="56"/>
  <c r="G17" i="56"/>
  <c r="C17" i="56"/>
  <c r="M16" i="56"/>
  <c r="P16" i="56"/>
  <c r="L16" i="56"/>
  <c r="D16" i="56"/>
  <c r="G16" i="56"/>
  <c r="C16" i="56"/>
  <c r="M15" i="56"/>
  <c r="P15" i="56"/>
  <c r="L15" i="56"/>
  <c r="D15" i="56"/>
  <c r="G15" i="56"/>
  <c r="C15" i="56"/>
  <c r="M14" i="56"/>
  <c r="P14" i="56"/>
  <c r="L14" i="56"/>
  <c r="D14" i="56"/>
  <c r="G14" i="56"/>
  <c r="C14" i="56"/>
  <c r="M13" i="56"/>
  <c r="P13" i="56"/>
  <c r="L13" i="56"/>
  <c r="D13" i="56"/>
  <c r="G13" i="56"/>
  <c r="C13" i="56"/>
  <c r="M12" i="56"/>
  <c r="P12" i="56"/>
  <c r="L12" i="56"/>
  <c r="D12" i="56"/>
  <c r="G12" i="56"/>
  <c r="C12" i="56"/>
  <c r="M11" i="56"/>
  <c r="P11" i="56"/>
  <c r="L11" i="56"/>
  <c r="D11" i="56"/>
  <c r="G11" i="56"/>
  <c r="C11" i="56"/>
  <c r="M10" i="56"/>
  <c r="P10" i="56"/>
  <c r="L10" i="56"/>
  <c r="D10" i="56"/>
  <c r="G10" i="56"/>
  <c r="C10" i="56"/>
  <c r="N6" i="56"/>
  <c r="Q5" i="56"/>
  <c r="N5" i="56"/>
  <c r="L5" i="56"/>
  <c r="J5" i="56"/>
  <c r="Q4" i="56"/>
  <c r="A4" i="56"/>
  <c r="A3" i="56"/>
  <c r="M31" i="55"/>
  <c r="P31" i="55"/>
  <c r="L31" i="55"/>
  <c r="D31" i="55"/>
  <c r="G31" i="55"/>
  <c r="C31" i="55"/>
  <c r="M30" i="55"/>
  <c r="P30" i="55"/>
  <c r="L30" i="55"/>
  <c r="D30" i="55"/>
  <c r="G30" i="55"/>
  <c r="C30" i="55"/>
  <c r="M29" i="55"/>
  <c r="P29" i="55"/>
  <c r="L29" i="55"/>
  <c r="D29" i="55"/>
  <c r="G29" i="55"/>
  <c r="C29" i="55"/>
  <c r="M28" i="55"/>
  <c r="P28" i="55"/>
  <c r="L28" i="55"/>
  <c r="D28" i="55"/>
  <c r="G28" i="55"/>
  <c r="C28" i="55"/>
  <c r="M27" i="55"/>
  <c r="P27" i="55"/>
  <c r="L27" i="55"/>
  <c r="D27" i="55"/>
  <c r="G27" i="55"/>
  <c r="C27" i="55"/>
  <c r="M26" i="55"/>
  <c r="P26" i="55"/>
  <c r="L26" i="55"/>
  <c r="D26" i="55"/>
  <c r="G26" i="55"/>
  <c r="C26" i="55"/>
  <c r="M25" i="55"/>
  <c r="P25" i="55"/>
  <c r="L25" i="55"/>
  <c r="D25" i="55"/>
  <c r="G25" i="55"/>
  <c r="C25" i="55"/>
  <c r="M24" i="55"/>
  <c r="P24" i="55"/>
  <c r="L24" i="55"/>
  <c r="D24" i="55"/>
  <c r="G24" i="55"/>
  <c r="C24" i="55"/>
  <c r="M23" i="55"/>
  <c r="P23" i="55"/>
  <c r="L23" i="55"/>
  <c r="D23" i="55"/>
  <c r="G23" i="55"/>
  <c r="C23" i="55"/>
  <c r="M18" i="55"/>
  <c r="P18" i="55"/>
  <c r="L18" i="55"/>
  <c r="D18" i="55"/>
  <c r="G18" i="55"/>
  <c r="C18" i="55"/>
  <c r="M17" i="55"/>
  <c r="P17" i="55"/>
  <c r="L17" i="55"/>
  <c r="D17" i="55"/>
  <c r="G17" i="55"/>
  <c r="C17" i="55"/>
  <c r="M16" i="55"/>
  <c r="P16" i="55"/>
  <c r="L16" i="55"/>
  <c r="D16" i="55"/>
  <c r="G16" i="55"/>
  <c r="C16" i="55"/>
  <c r="M15" i="55"/>
  <c r="P15" i="55"/>
  <c r="L15" i="55"/>
  <c r="D15" i="55"/>
  <c r="G15" i="55"/>
  <c r="C15" i="55"/>
  <c r="M14" i="55"/>
  <c r="P14" i="55"/>
  <c r="L14" i="55"/>
  <c r="D14" i="55"/>
  <c r="G14" i="55"/>
  <c r="C14" i="55"/>
  <c r="M13" i="55"/>
  <c r="P13" i="55"/>
  <c r="L13" i="55"/>
  <c r="D13" i="55"/>
  <c r="G13" i="55"/>
  <c r="C13" i="55"/>
  <c r="M12" i="55"/>
  <c r="P12" i="55"/>
  <c r="L12" i="55"/>
  <c r="D12" i="55"/>
  <c r="G12" i="55"/>
  <c r="C12" i="55"/>
  <c r="M11" i="55"/>
  <c r="P11" i="55"/>
  <c r="L11" i="55"/>
  <c r="D11" i="55"/>
  <c r="G11" i="55"/>
  <c r="C11" i="55"/>
  <c r="M10" i="55"/>
  <c r="P10" i="55"/>
  <c r="L10" i="55"/>
  <c r="D10" i="55"/>
  <c r="G10" i="55"/>
  <c r="C10" i="55"/>
  <c r="N6" i="55"/>
  <c r="Q5" i="55"/>
  <c r="N5" i="55"/>
  <c r="L5" i="55"/>
  <c r="J5" i="55"/>
  <c r="Q4" i="55"/>
  <c r="A4" i="55"/>
  <c r="A3" i="55"/>
  <c r="M31" i="54"/>
  <c r="P31" i="54"/>
  <c r="L31" i="54"/>
  <c r="D31" i="54"/>
  <c r="G31" i="54"/>
  <c r="C31" i="54"/>
  <c r="M30" i="54"/>
  <c r="P30" i="54"/>
  <c r="L30" i="54"/>
  <c r="D30" i="54"/>
  <c r="G30" i="54"/>
  <c r="C30" i="54"/>
  <c r="M29" i="54"/>
  <c r="P29" i="54"/>
  <c r="L29" i="54"/>
  <c r="D29" i="54"/>
  <c r="G29" i="54"/>
  <c r="C29" i="54"/>
  <c r="M28" i="54"/>
  <c r="P28" i="54"/>
  <c r="L28" i="54"/>
  <c r="D28" i="54"/>
  <c r="G28" i="54"/>
  <c r="C28" i="54"/>
  <c r="M27" i="54"/>
  <c r="P27" i="54"/>
  <c r="L27" i="54"/>
  <c r="D27" i="54"/>
  <c r="G27" i="54"/>
  <c r="C27" i="54"/>
  <c r="M26" i="54"/>
  <c r="P26" i="54"/>
  <c r="L26" i="54"/>
  <c r="D26" i="54"/>
  <c r="G26" i="54"/>
  <c r="C26" i="54"/>
  <c r="M25" i="54"/>
  <c r="P25" i="54"/>
  <c r="L25" i="54"/>
  <c r="D25" i="54"/>
  <c r="G25" i="54"/>
  <c r="C25" i="54"/>
  <c r="M24" i="54"/>
  <c r="P24" i="54"/>
  <c r="L24" i="54"/>
  <c r="D24" i="54"/>
  <c r="G24" i="54"/>
  <c r="C24" i="54"/>
  <c r="M23" i="54"/>
  <c r="P23" i="54"/>
  <c r="L23" i="54"/>
  <c r="D23" i="54"/>
  <c r="G23" i="54"/>
  <c r="C23" i="54"/>
  <c r="M18" i="54"/>
  <c r="P18" i="54"/>
  <c r="L18" i="54"/>
  <c r="D18" i="54"/>
  <c r="G18" i="54"/>
  <c r="C18" i="54"/>
  <c r="M17" i="54"/>
  <c r="P17" i="54"/>
  <c r="L17" i="54"/>
  <c r="D17" i="54"/>
  <c r="G17" i="54"/>
  <c r="C17" i="54"/>
  <c r="M16" i="54"/>
  <c r="P16" i="54"/>
  <c r="L16" i="54"/>
  <c r="D16" i="54"/>
  <c r="G16" i="54"/>
  <c r="C16" i="54"/>
  <c r="M15" i="54"/>
  <c r="P15" i="54"/>
  <c r="L15" i="54"/>
  <c r="D15" i="54"/>
  <c r="G15" i="54"/>
  <c r="C15" i="54"/>
  <c r="M14" i="54"/>
  <c r="P14" i="54"/>
  <c r="L14" i="54"/>
  <c r="D14" i="54"/>
  <c r="G14" i="54"/>
  <c r="C14" i="54"/>
  <c r="M13" i="54"/>
  <c r="P13" i="54"/>
  <c r="L13" i="54"/>
  <c r="D13" i="54"/>
  <c r="G13" i="54"/>
  <c r="C13" i="54"/>
  <c r="M12" i="54"/>
  <c r="P12" i="54"/>
  <c r="L12" i="54"/>
  <c r="D12" i="54"/>
  <c r="G12" i="54"/>
  <c r="C12" i="54"/>
  <c r="M11" i="54"/>
  <c r="P11" i="54"/>
  <c r="L11" i="54"/>
  <c r="D11" i="54"/>
  <c r="G11" i="54"/>
  <c r="C11" i="54"/>
  <c r="M10" i="54"/>
  <c r="P10" i="54"/>
  <c r="L10" i="54"/>
  <c r="D10" i="54"/>
  <c r="G10" i="54"/>
  <c r="C10" i="54"/>
  <c r="N6" i="54"/>
  <c r="Q5" i="54"/>
  <c r="N5" i="54"/>
  <c r="L5" i="54"/>
  <c r="J5" i="54"/>
  <c r="Q4" i="54"/>
  <c r="A4" i="54"/>
  <c r="A3" i="54"/>
  <c r="M31" i="53"/>
  <c r="P31" i="53"/>
  <c r="L31" i="53"/>
  <c r="D31" i="53"/>
  <c r="G31" i="53"/>
  <c r="C31" i="53"/>
  <c r="M30" i="53"/>
  <c r="P30" i="53"/>
  <c r="L30" i="53"/>
  <c r="D30" i="53"/>
  <c r="G30" i="53"/>
  <c r="C30" i="53"/>
  <c r="M29" i="53"/>
  <c r="P29" i="53"/>
  <c r="L29" i="53"/>
  <c r="D29" i="53"/>
  <c r="G29" i="53"/>
  <c r="C29" i="53"/>
  <c r="M28" i="53"/>
  <c r="P28" i="53"/>
  <c r="L28" i="53"/>
  <c r="D28" i="53"/>
  <c r="G28" i="53"/>
  <c r="C28" i="53"/>
  <c r="M27" i="53"/>
  <c r="P27" i="53"/>
  <c r="L27" i="53"/>
  <c r="D27" i="53"/>
  <c r="G27" i="53"/>
  <c r="C27" i="53"/>
  <c r="M26" i="53"/>
  <c r="P26" i="53"/>
  <c r="L26" i="53"/>
  <c r="D26" i="53"/>
  <c r="G26" i="53"/>
  <c r="C26" i="53"/>
  <c r="M25" i="53"/>
  <c r="P25" i="53"/>
  <c r="L25" i="53"/>
  <c r="D25" i="53"/>
  <c r="G25" i="53"/>
  <c r="C25" i="53"/>
  <c r="M24" i="53"/>
  <c r="P24" i="53"/>
  <c r="L24" i="53"/>
  <c r="D24" i="53"/>
  <c r="G24" i="53"/>
  <c r="C24" i="53"/>
  <c r="M23" i="53"/>
  <c r="P23" i="53"/>
  <c r="L23" i="53"/>
  <c r="D23" i="53"/>
  <c r="G23" i="53"/>
  <c r="C23" i="53"/>
  <c r="M18" i="53"/>
  <c r="P18" i="53"/>
  <c r="L18" i="53"/>
  <c r="D18" i="53"/>
  <c r="G18" i="53"/>
  <c r="C18" i="53"/>
  <c r="M17" i="53"/>
  <c r="P17" i="53"/>
  <c r="L17" i="53"/>
  <c r="D17" i="53"/>
  <c r="G17" i="53"/>
  <c r="C17" i="53"/>
  <c r="M16" i="53"/>
  <c r="P16" i="53"/>
  <c r="L16" i="53"/>
  <c r="D16" i="53"/>
  <c r="G16" i="53"/>
  <c r="C16" i="53"/>
  <c r="M15" i="53"/>
  <c r="P15" i="53"/>
  <c r="L15" i="53"/>
  <c r="D15" i="53"/>
  <c r="G15" i="53"/>
  <c r="C15" i="53"/>
  <c r="M14" i="53"/>
  <c r="P14" i="53"/>
  <c r="L14" i="53"/>
  <c r="D14" i="53"/>
  <c r="G14" i="53"/>
  <c r="C14" i="53"/>
  <c r="M13" i="53"/>
  <c r="P13" i="53"/>
  <c r="L13" i="53"/>
  <c r="D13" i="53"/>
  <c r="G13" i="53"/>
  <c r="C13" i="53"/>
  <c r="M12" i="53"/>
  <c r="P12" i="53"/>
  <c r="L12" i="53"/>
  <c r="D12" i="53"/>
  <c r="G12" i="53"/>
  <c r="C12" i="53"/>
  <c r="M11" i="53"/>
  <c r="P11" i="53"/>
  <c r="L11" i="53"/>
  <c r="D11" i="53"/>
  <c r="G11" i="53"/>
  <c r="C11" i="53"/>
  <c r="M10" i="53"/>
  <c r="P10" i="53"/>
  <c r="L10" i="53"/>
  <c r="D10" i="53"/>
  <c r="G10" i="53"/>
  <c r="C10" i="53"/>
  <c r="N6" i="53"/>
  <c r="Q5" i="53"/>
  <c r="N5" i="53"/>
  <c r="L5" i="53"/>
  <c r="J5" i="53"/>
  <c r="Q4" i="53"/>
  <c r="A4" i="53"/>
  <c r="A3" i="53"/>
  <c r="M31" i="52"/>
  <c r="P31" i="52"/>
  <c r="L31" i="52"/>
  <c r="D31" i="52"/>
  <c r="G31" i="52"/>
  <c r="C31" i="52"/>
  <c r="M30" i="52"/>
  <c r="P30" i="52"/>
  <c r="L30" i="52"/>
  <c r="D30" i="52"/>
  <c r="G30" i="52"/>
  <c r="C30" i="52"/>
  <c r="M29" i="52"/>
  <c r="P29" i="52"/>
  <c r="L29" i="52"/>
  <c r="D29" i="52"/>
  <c r="G29" i="52"/>
  <c r="C29" i="52"/>
  <c r="M28" i="52"/>
  <c r="P28" i="52"/>
  <c r="L28" i="52"/>
  <c r="D28" i="52"/>
  <c r="G28" i="52"/>
  <c r="C28" i="52"/>
  <c r="M27" i="52"/>
  <c r="P27" i="52"/>
  <c r="L27" i="52"/>
  <c r="D27" i="52"/>
  <c r="G27" i="52"/>
  <c r="C27" i="52"/>
  <c r="M26" i="52"/>
  <c r="P26" i="52"/>
  <c r="L26" i="52"/>
  <c r="D26" i="52"/>
  <c r="G26" i="52"/>
  <c r="C26" i="52"/>
  <c r="M25" i="52"/>
  <c r="P25" i="52"/>
  <c r="L25" i="52"/>
  <c r="D25" i="52"/>
  <c r="G25" i="52"/>
  <c r="C25" i="52"/>
  <c r="M24" i="52"/>
  <c r="P24" i="52"/>
  <c r="L24" i="52"/>
  <c r="D24" i="52"/>
  <c r="G24" i="52"/>
  <c r="C24" i="52"/>
  <c r="M23" i="52"/>
  <c r="P23" i="52"/>
  <c r="L23" i="52"/>
  <c r="D23" i="52"/>
  <c r="G23" i="52"/>
  <c r="C23" i="52"/>
  <c r="M18" i="52"/>
  <c r="P18" i="52"/>
  <c r="L18" i="52"/>
  <c r="D18" i="52"/>
  <c r="G18" i="52"/>
  <c r="C18" i="52"/>
  <c r="M17" i="52"/>
  <c r="P17" i="52"/>
  <c r="L17" i="52"/>
  <c r="D17" i="52"/>
  <c r="G17" i="52"/>
  <c r="C17" i="52"/>
  <c r="M16" i="52"/>
  <c r="P16" i="52"/>
  <c r="L16" i="52"/>
  <c r="D16" i="52"/>
  <c r="G16" i="52"/>
  <c r="C16" i="52"/>
  <c r="M15" i="52"/>
  <c r="P15" i="52"/>
  <c r="L15" i="52"/>
  <c r="D15" i="52"/>
  <c r="G15" i="52"/>
  <c r="C15" i="52"/>
  <c r="M14" i="52"/>
  <c r="P14" i="52"/>
  <c r="L14" i="52"/>
  <c r="D14" i="52"/>
  <c r="G14" i="52"/>
  <c r="C14" i="52"/>
  <c r="M13" i="52"/>
  <c r="P13" i="52"/>
  <c r="L13" i="52"/>
  <c r="D13" i="52"/>
  <c r="G13" i="52"/>
  <c r="C13" i="52"/>
  <c r="M12" i="52"/>
  <c r="P12" i="52"/>
  <c r="L12" i="52"/>
  <c r="D12" i="52"/>
  <c r="G12" i="52"/>
  <c r="C12" i="52"/>
  <c r="M11" i="52"/>
  <c r="P11" i="52"/>
  <c r="L11" i="52"/>
  <c r="D11" i="52"/>
  <c r="G11" i="52"/>
  <c r="C11" i="52"/>
  <c r="M10" i="52"/>
  <c r="P10" i="52"/>
  <c r="L10" i="52"/>
  <c r="D10" i="52"/>
  <c r="G10" i="52"/>
  <c r="C10" i="52"/>
  <c r="N6" i="52"/>
  <c r="Q5" i="52"/>
  <c r="N5" i="52"/>
  <c r="L5" i="52"/>
  <c r="J5" i="52"/>
  <c r="Q4" i="52"/>
  <c r="A4" i="52"/>
  <c r="A3" i="52"/>
  <c r="M31" i="51"/>
  <c r="P31" i="51"/>
  <c r="L31" i="51"/>
  <c r="D31" i="51"/>
  <c r="G31" i="51"/>
  <c r="C31" i="51"/>
  <c r="M30" i="51"/>
  <c r="P30" i="51"/>
  <c r="L30" i="51"/>
  <c r="D30" i="51"/>
  <c r="G30" i="51"/>
  <c r="C30" i="51"/>
  <c r="M29" i="51"/>
  <c r="P29" i="51"/>
  <c r="L29" i="51"/>
  <c r="D29" i="51"/>
  <c r="G29" i="51"/>
  <c r="C29" i="51"/>
  <c r="M28" i="51"/>
  <c r="P28" i="51"/>
  <c r="L28" i="51"/>
  <c r="D28" i="51"/>
  <c r="G28" i="51"/>
  <c r="C28" i="51"/>
  <c r="M27" i="51"/>
  <c r="P27" i="51"/>
  <c r="L27" i="51"/>
  <c r="D27" i="51"/>
  <c r="G27" i="51"/>
  <c r="C27" i="51"/>
  <c r="M26" i="51"/>
  <c r="P26" i="51"/>
  <c r="L26" i="51"/>
  <c r="D26" i="51"/>
  <c r="G26" i="51"/>
  <c r="C26" i="51"/>
  <c r="M25" i="51"/>
  <c r="P25" i="51"/>
  <c r="L25" i="51"/>
  <c r="D25" i="51"/>
  <c r="G25" i="51"/>
  <c r="C25" i="51"/>
  <c r="M24" i="51"/>
  <c r="P24" i="51"/>
  <c r="L24" i="51"/>
  <c r="D24" i="51"/>
  <c r="G24" i="51"/>
  <c r="C24" i="51"/>
  <c r="M23" i="51"/>
  <c r="P23" i="51"/>
  <c r="L23" i="51"/>
  <c r="D23" i="51"/>
  <c r="G23" i="51"/>
  <c r="C23" i="51"/>
  <c r="M18" i="51"/>
  <c r="P18" i="51"/>
  <c r="L18" i="51"/>
  <c r="D18" i="51"/>
  <c r="G18" i="51"/>
  <c r="C18" i="51"/>
  <c r="M17" i="51"/>
  <c r="P17" i="51"/>
  <c r="L17" i="51"/>
  <c r="D17" i="51"/>
  <c r="G17" i="51"/>
  <c r="C17" i="51"/>
  <c r="M16" i="51"/>
  <c r="P16" i="51"/>
  <c r="L16" i="51"/>
  <c r="D16" i="51"/>
  <c r="G16" i="51"/>
  <c r="C16" i="51"/>
  <c r="M15" i="51"/>
  <c r="P15" i="51"/>
  <c r="L15" i="51"/>
  <c r="D15" i="51"/>
  <c r="G15" i="51"/>
  <c r="C15" i="51"/>
  <c r="M14" i="51"/>
  <c r="P14" i="51"/>
  <c r="L14" i="51"/>
  <c r="D14" i="51"/>
  <c r="G14" i="51"/>
  <c r="C14" i="51"/>
  <c r="M13" i="51"/>
  <c r="P13" i="51"/>
  <c r="L13" i="51"/>
  <c r="D13" i="51"/>
  <c r="G13" i="51"/>
  <c r="C13" i="51"/>
  <c r="M12" i="51"/>
  <c r="P12" i="51"/>
  <c r="L12" i="51"/>
  <c r="D12" i="51"/>
  <c r="G12" i="51"/>
  <c r="C12" i="51"/>
  <c r="M11" i="51"/>
  <c r="P11" i="51"/>
  <c r="L11" i="51"/>
  <c r="D11" i="51"/>
  <c r="G11" i="51"/>
  <c r="C11" i="51"/>
  <c r="M10" i="51"/>
  <c r="P10" i="51"/>
  <c r="L10" i="51"/>
  <c r="D10" i="51"/>
  <c r="G10" i="51"/>
  <c r="C10" i="51"/>
  <c r="N6" i="51"/>
  <c r="Q5" i="51"/>
  <c r="N5" i="51"/>
  <c r="L5" i="51"/>
  <c r="J5" i="51"/>
  <c r="Q4" i="51"/>
  <c r="A4" i="51"/>
  <c r="A3" i="51"/>
  <c r="M31" i="50"/>
  <c r="P31" i="50"/>
  <c r="L31" i="50"/>
  <c r="D31" i="50"/>
  <c r="G31" i="50"/>
  <c r="C31" i="50"/>
  <c r="M30" i="50"/>
  <c r="P30" i="50"/>
  <c r="L30" i="50"/>
  <c r="D30" i="50"/>
  <c r="G30" i="50"/>
  <c r="C30" i="50"/>
  <c r="M29" i="50"/>
  <c r="P29" i="50"/>
  <c r="L29" i="50"/>
  <c r="D29" i="50"/>
  <c r="G29" i="50"/>
  <c r="C29" i="50"/>
  <c r="M28" i="50"/>
  <c r="P28" i="50"/>
  <c r="L28" i="50"/>
  <c r="D28" i="50"/>
  <c r="G28" i="50"/>
  <c r="C28" i="50"/>
  <c r="M27" i="50"/>
  <c r="P27" i="50"/>
  <c r="L27" i="50"/>
  <c r="D27" i="50"/>
  <c r="G27" i="50"/>
  <c r="C27" i="50"/>
  <c r="M26" i="50"/>
  <c r="P26" i="50"/>
  <c r="L26" i="50"/>
  <c r="D26" i="50"/>
  <c r="G26" i="50"/>
  <c r="C26" i="50"/>
  <c r="M25" i="50"/>
  <c r="P25" i="50"/>
  <c r="L25" i="50"/>
  <c r="D25" i="50"/>
  <c r="G25" i="50"/>
  <c r="C25" i="50"/>
  <c r="M24" i="50"/>
  <c r="P24" i="50"/>
  <c r="L24" i="50"/>
  <c r="D24" i="50"/>
  <c r="G24" i="50"/>
  <c r="C24" i="50"/>
  <c r="M23" i="50"/>
  <c r="P23" i="50"/>
  <c r="L23" i="50"/>
  <c r="D23" i="50"/>
  <c r="G23" i="50"/>
  <c r="C23" i="50"/>
  <c r="M18" i="50"/>
  <c r="P18" i="50"/>
  <c r="L18" i="50"/>
  <c r="D18" i="50"/>
  <c r="G18" i="50"/>
  <c r="C18" i="50"/>
  <c r="M17" i="50"/>
  <c r="P17" i="50"/>
  <c r="L17" i="50"/>
  <c r="D17" i="50"/>
  <c r="G17" i="50"/>
  <c r="C17" i="50"/>
  <c r="M16" i="50"/>
  <c r="P16" i="50"/>
  <c r="L16" i="50"/>
  <c r="D16" i="50"/>
  <c r="G16" i="50"/>
  <c r="C16" i="50"/>
  <c r="M15" i="50"/>
  <c r="P15" i="50"/>
  <c r="L15" i="50"/>
  <c r="D15" i="50"/>
  <c r="G15" i="50"/>
  <c r="C15" i="50"/>
  <c r="M14" i="50"/>
  <c r="P14" i="50"/>
  <c r="L14" i="50"/>
  <c r="D14" i="50"/>
  <c r="G14" i="50"/>
  <c r="C14" i="50"/>
  <c r="M13" i="50"/>
  <c r="P13" i="50"/>
  <c r="L13" i="50"/>
  <c r="D13" i="50"/>
  <c r="G13" i="50"/>
  <c r="C13" i="50"/>
  <c r="M12" i="50"/>
  <c r="P12" i="50"/>
  <c r="L12" i="50"/>
  <c r="D12" i="50"/>
  <c r="G12" i="50"/>
  <c r="C12" i="50"/>
  <c r="M11" i="50"/>
  <c r="P11" i="50"/>
  <c r="L11" i="50"/>
  <c r="D11" i="50"/>
  <c r="G11" i="50"/>
  <c r="C11" i="50"/>
  <c r="M10" i="50"/>
  <c r="P10" i="50"/>
  <c r="L10" i="50"/>
  <c r="D10" i="50"/>
  <c r="G10" i="50"/>
  <c r="C10" i="50"/>
  <c r="N6" i="50"/>
  <c r="Q5" i="50"/>
  <c r="N5" i="50"/>
  <c r="L5" i="50"/>
  <c r="J5" i="50"/>
  <c r="Q4" i="50"/>
  <c r="A4" i="50"/>
  <c r="A3" i="50"/>
  <c r="M31" i="49"/>
  <c r="P31" i="49"/>
  <c r="L31" i="49"/>
  <c r="D31" i="49"/>
  <c r="G31" i="49"/>
  <c r="C31" i="49"/>
  <c r="M30" i="49"/>
  <c r="P30" i="49"/>
  <c r="L30" i="49"/>
  <c r="D30" i="49"/>
  <c r="G30" i="49"/>
  <c r="C30" i="49"/>
  <c r="M29" i="49"/>
  <c r="P29" i="49"/>
  <c r="L29" i="49"/>
  <c r="D29" i="49"/>
  <c r="G29" i="49"/>
  <c r="C29" i="49"/>
  <c r="M28" i="49"/>
  <c r="P28" i="49"/>
  <c r="L28" i="49"/>
  <c r="D28" i="49"/>
  <c r="G28" i="49"/>
  <c r="C28" i="49"/>
  <c r="M27" i="49"/>
  <c r="P27" i="49"/>
  <c r="L27" i="49"/>
  <c r="D27" i="49"/>
  <c r="G27" i="49"/>
  <c r="C27" i="49"/>
  <c r="M26" i="49"/>
  <c r="P26" i="49"/>
  <c r="L26" i="49"/>
  <c r="D26" i="49"/>
  <c r="G26" i="49"/>
  <c r="C26" i="49"/>
  <c r="M25" i="49"/>
  <c r="P25" i="49"/>
  <c r="L25" i="49"/>
  <c r="D25" i="49"/>
  <c r="G25" i="49"/>
  <c r="C25" i="49"/>
  <c r="M24" i="49"/>
  <c r="P24" i="49"/>
  <c r="L24" i="49"/>
  <c r="D24" i="49"/>
  <c r="G24" i="49"/>
  <c r="C24" i="49"/>
  <c r="M23" i="49"/>
  <c r="P23" i="49"/>
  <c r="L23" i="49"/>
  <c r="D23" i="49"/>
  <c r="G23" i="49"/>
  <c r="C23" i="49"/>
  <c r="M18" i="49"/>
  <c r="P18" i="49"/>
  <c r="L18" i="49"/>
  <c r="D18" i="49"/>
  <c r="G18" i="49"/>
  <c r="C18" i="49"/>
  <c r="M17" i="49"/>
  <c r="P17" i="49"/>
  <c r="L17" i="49"/>
  <c r="D17" i="49"/>
  <c r="G17" i="49"/>
  <c r="C17" i="49"/>
  <c r="M16" i="49"/>
  <c r="P16" i="49"/>
  <c r="L16" i="49"/>
  <c r="D16" i="49"/>
  <c r="G16" i="49"/>
  <c r="C16" i="49"/>
  <c r="M15" i="49"/>
  <c r="P15" i="49"/>
  <c r="L15" i="49"/>
  <c r="D15" i="49"/>
  <c r="G15" i="49"/>
  <c r="C15" i="49"/>
  <c r="M14" i="49"/>
  <c r="P14" i="49"/>
  <c r="L14" i="49"/>
  <c r="D14" i="49"/>
  <c r="G14" i="49"/>
  <c r="C14" i="49"/>
  <c r="M13" i="49"/>
  <c r="P13" i="49"/>
  <c r="L13" i="49"/>
  <c r="D13" i="49"/>
  <c r="G13" i="49"/>
  <c r="C13" i="49"/>
  <c r="M12" i="49"/>
  <c r="P12" i="49"/>
  <c r="L12" i="49"/>
  <c r="D12" i="49"/>
  <c r="G12" i="49"/>
  <c r="C12" i="49"/>
  <c r="M11" i="49"/>
  <c r="P11" i="49"/>
  <c r="L11" i="49"/>
  <c r="D11" i="49"/>
  <c r="G11" i="49"/>
  <c r="C11" i="49"/>
  <c r="M10" i="49"/>
  <c r="P10" i="49"/>
  <c r="L10" i="49"/>
  <c r="D10" i="49"/>
  <c r="G10" i="49"/>
  <c r="C10" i="49"/>
  <c r="N6" i="49"/>
  <c r="Q5" i="49"/>
  <c r="N5" i="49"/>
  <c r="L5" i="49"/>
  <c r="J5" i="49"/>
  <c r="Q4" i="49"/>
  <c r="A4" i="49"/>
  <c r="A3" i="49"/>
  <c r="M31" i="48"/>
  <c r="P31" i="48"/>
  <c r="L31" i="48"/>
  <c r="D31" i="48"/>
  <c r="G31" i="48"/>
  <c r="C31" i="48"/>
  <c r="M30" i="48"/>
  <c r="P30" i="48"/>
  <c r="L30" i="48"/>
  <c r="D30" i="48"/>
  <c r="G30" i="48"/>
  <c r="C30" i="48"/>
  <c r="M29" i="48"/>
  <c r="P29" i="48"/>
  <c r="L29" i="48"/>
  <c r="D29" i="48"/>
  <c r="G29" i="48"/>
  <c r="C29" i="48"/>
  <c r="M28" i="48"/>
  <c r="P28" i="48"/>
  <c r="L28" i="48"/>
  <c r="D28" i="48"/>
  <c r="G28" i="48"/>
  <c r="C28" i="48"/>
  <c r="M27" i="48"/>
  <c r="P27" i="48"/>
  <c r="L27" i="48"/>
  <c r="D27" i="48"/>
  <c r="G27" i="48"/>
  <c r="C27" i="48"/>
  <c r="M26" i="48"/>
  <c r="P26" i="48"/>
  <c r="L26" i="48"/>
  <c r="D26" i="48"/>
  <c r="G26" i="48"/>
  <c r="C26" i="48"/>
  <c r="M25" i="48"/>
  <c r="P25" i="48"/>
  <c r="L25" i="48"/>
  <c r="D25" i="48"/>
  <c r="G25" i="48"/>
  <c r="C25" i="48"/>
  <c r="M24" i="48"/>
  <c r="P24" i="48"/>
  <c r="L24" i="48"/>
  <c r="D24" i="48"/>
  <c r="G24" i="48"/>
  <c r="C24" i="48"/>
  <c r="M23" i="48"/>
  <c r="P23" i="48"/>
  <c r="L23" i="48"/>
  <c r="D23" i="48"/>
  <c r="G23" i="48"/>
  <c r="C23" i="48"/>
  <c r="M18" i="48"/>
  <c r="P18" i="48"/>
  <c r="L18" i="48"/>
  <c r="D18" i="48"/>
  <c r="G18" i="48"/>
  <c r="C18" i="48"/>
  <c r="M17" i="48"/>
  <c r="P17" i="48"/>
  <c r="L17" i="48"/>
  <c r="D17" i="48"/>
  <c r="G17" i="48"/>
  <c r="C17" i="48"/>
  <c r="M16" i="48"/>
  <c r="P16" i="48"/>
  <c r="L16" i="48"/>
  <c r="D16" i="48"/>
  <c r="G16" i="48"/>
  <c r="C16" i="48"/>
  <c r="M15" i="48"/>
  <c r="P15" i="48"/>
  <c r="L15" i="48"/>
  <c r="D15" i="48"/>
  <c r="G15" i="48"/>
  <c r="C15" i="48"/>
  <c r="M14" i="48"/>
  <c r="P14" i="48"/>
  <c r="L14" i="48"/>
  <c r="D14" i="48"/>
  <c r="G14" i="48"/>
  <c r="C14" i="48"/>
  <c r="M13" i="48"/>
  <c r="P13" i="48"/>
  <c r="L13" i="48"/>
  <c r="D13" i="48"/>
  <c r="G13" i="48"/>
  <c r="C13" i="48"/>
  <c r="M12" i="48"/>
  <c r="P12" i="48"/>
  <c r="L12" i="48"/>
  <c r="D12" i="48"/>
  <c r="G12" i="48"/>
  <c r="C12" i="48"/>
  <c r="M11" i="48"/>
  <c r="P11" i="48"/>
  <c r="L11" i="48"/>
  <c r="D11" i="48"/>
  <c r="G11" i="48"/>
  <c r="C11" i="48"/>
  <c r="M10" i="48"/>
  <c r="P10" i="48"/>
  <c r="L10" i="48"/>
  <c r="D10" i="48"/>
  <c r="G10" i="48"/>
  <c r="C10" i="48"/>
  <c r="N6" i="48"/>
  <c r="Q5" i="48"/>
  <c r="N5" i="48"/>
  <c r="L5" i="48"/>
  <c r="J5" i="48"/>
  <c r="Q4" i="48"/>
  <c r="A4" i="48"/>
  <c r="A3" i="48"/>
  <c r="M31" i="47"/>
  <c r="P31" i="47"/>
  <c r="L31" i="47"/>
  <c r="D31" i="47"/>
  <c r="G31" i="47"/>
  <c r="C31" i="47"/>
  <c r="M30" i="47"/>
  <c r="P30" i="47"/>
  <c r="L30" i="47"/>
  <c r="D30" i="47"/>
  <c r="G30" i="47"/>
  <c r="C30" i="47"/>
  <c r="M29" i="47"/>
  <c r="P29" i="47"/>
  <c r="L29" i="47"/>
  <c r="D29" i="47"/>
  <c r="G29" i="47"/>
  <c r="C29" i="47"/>
  <c r="M28" i="47"/>
  <c r="P28" i="47"/>
  <c r="L28" i="47"/>
  <c r="D28" i="47"/>
  <c r="G28" i="47"/>
  <c r="C28" i="47"/>
  <c r="M27" i="47"/>
  <c r="P27" i="47"/>
  <c r="L27" i="47"/>
  <c r="D27" i="47"/>
  <c r="G27" i="47"/>
  <c r="C27" i="47"/>
  <c r="M26" i="47"/>
  <c r="P26" i="47"/>
  <c r="L26" i="47"/>
  <c r="D26" i="47"/>
  <c r="G26" i="47"/>
  <c r="C26" i="47"/>
  <c r="M25" i="47"/>
  <c r="P25" i="47"/>
  <c r="L25" i="47"/>
  <c r="D25" i="47"/>
  <c r="G25" i="47"/>
  <c r="C25" i="47"/>
  <c r="M24" i="47"/>
  <c r="P24" i="47"/>
  <c r="L24" i="47"/>
  <c r="D24" i="47"/>
  <c r="G24" i="47"/>
  <c r="C24" i="47"/>
  <c r="M23" i="47"/>
  <c r="P23" i="47"/>
  <c r="L23" i="47"/>
  <c r="D23" i="47"/>
  <c r="G23" i="47"/>
  <c r="C23" i="47"/>
  <c r="M18" i="47"/>
  <c r="P18" i="47"/>
  <c r="L18" i="47"/>
  <c r="D18" i="47"/>
  <c r="G18" i="47"/>
  <c r="C18" i="47"/>
  <c r="M17" i="47"/>
  <c r="P17" i="47"/>
  <c r="L17" i="47"/>
  <c r="D17" i="47"/>
  <c r="G17" i="47"/>
  <c r="C17" i="47"/>
  <c r="M16" i="47"/>
  <c r="P16" i="47"/>
  <c r="L16" i="47"/>
  <c r="D16" i="47"/>
  <c r="G16" i="47"/>
  <c r="C16" i="47"/>
  <c r="M15" i="47"/>
  <c r="P15" i="47"/>
  <c r="L15" i="47"/>
  <c r="D15" i="47"/>
  <c r="G15" i="47"/>
  <c r="C15" i="47"/>
  <c r="M14" i="47"/>
  <c r="P14" i="47"/>
  <c r="L14" i="47"/>
  <c r="D14" i="47"/>
  <c r="G14" i="47"/>
  <c r="C14" i="47"/>
  <c r="M13" i="47"/>
  <c r="P13" i="47"/>
  <c r="L13" i="47"/>
  <c r="D13" i="47"/>
  <c r="G13" i="47"/>
  <c r="C13" i="47"/>
  <c r="M12" i="47"/>
  <c r="P12" i="47"/>
  <c r="L12" i="47"/>
  <c r="D12" i="47"/>
  <c r="G12" i="47"/>
  <c r="C12" i="47"/>
  <c r="M11" i="47"/>
  <c r="P11" i="47"/>
  <c r="L11" i="47"/>
  <c r="D11" i="47"/>
  <c r="G11" i="47"/>
  <c r="C11" i="47"/>
  <c r="M10" i="47"/>
  <c r="P10" i="47"/>
  <c r="L10" i="47"/>
  <c r="D10" i="47"/>
  <c r="G10" i="47"/>
  <c r="C10" i="47"/>
  <c r="N6" i="47"/>
  <c r="Q5" i="47"/>
  <c r="N5" i="47"/>
  <c r="L5" i="47"/>
  <c r="J5" i="47"/>
  <c r="Q4" i="47"/>
  <c r="A4" i="47"/>
  <c r="A3" i="47"/>
  <c r="M31" i="46"/>
  <c r="P31" i="46"/>
  <c r="L31" i="46"/>
  <c r="D31" i="46"/>
  <c r="G31" i="46"/>
  <c r="C31" i="46"/>
  <c r="M30" i="46"/>
  <c r="P30" i="46"/>
  <c r="L30" i="46"/>
  <c r="D30" i="46"/>
  <c r="G30" i="46"/>
  <c r="C30" i="46"/>
  <c r="M29" i="46"/>
  <c r="P29" i="46"/>
  <c r="L29" i="46"/>
  <c r="D29" i="46"/>
  <c r="G29" i="46"/>
  <c r="C29" i="46"/>
  <c r="M28" i="46"/>
  <c r="P28" i="46"/>
  <c r="L28" i="46"/>
  <c r="D28" i="46"/>
  <c r="G28" i="46"/>
  <c r="C28" i="46"/>
  <c r="M27" i="46"/>
  <c r="P27" i="46"/>
  <c r="L27" i="46"/>
  <c r="D27" i="46"/>
  <c r="G27" i="46"/>
  <c r="C27" i="46"/>
  <c r="M26" i="46"/>
  <c r="P26" i="46"/>
  <c r="L26" i="46"/>
  <c r="D26" i="46"/>
  <c r="G26" i="46"/>
  <c r="C26" i="46"/>
  <c r="M25" i="46"/>
  <c r="P25" i="46"/>
  <c r="L25" i="46"/>
  <c r="D25" i="46"/>
  <c r="G25" i="46"/>
  <c r="C25" i="46"/>
  <c r="M24" i="46"/>
  <c r="P24" i="46"/>
  <c r="L24" i="46"/>
  <c r="D24" i="46"/>
  <c r="G24" i="46"/>
  <c r="C24" i="46"/>
  <c r="M23" i="46"/>
  <c r="P23" i="46"/>
  <c r="L23" i="46"/>
  <c r="D23" i="46"/>
  <c r="G23" i="46"/>
  <c r="C23" i="46"/>
  <c r="M18" i="46"/>
  <c r="P18" i="46"/>
  <c r="L18" i="46"/>
  <c r="D18" i="46"/>
  <c r="G18" i="46"/>
  <c r="C18" i="46"/>
  <c r="M17" i="46"/>
  <c r="P17" i="46"/>
  <c r="L17" i="46"/>
  <c r="D17" i="46"/>
  <c r="G17" i="46"/>
  <c r="C17" i="46"/>
  <c r="M16" i="46"/>
  <c r="P16" i="46"/>
  <c r="L16" i="46"/>
  <c r="D16" i="46"/>
  <c r="G16" i="46"/>
  <c r="C16" i="46"/>
  <c r="M15" i="46"/>
  <c r="P15" i="46"/>
  <c r="L15" i="46"/>
  <c r="D15" i="46"/>
  <c r="G15" i="46"/>
  <c r="C15" i="46"/>
  <c r="M14" i="46"/>
  <c r="P14" i="46"/>
  <c r="L14" i="46"/>
  <c r="D14" i="46"/>
  <c r="G14" i="46"/>
  <c r="C14" i="46"/>
  <c r="M13" i="46"/>
  <c r="P13" i="46"/>
  <c r="L13" i="46"/>
  <c r="D13" i="46"/>
  <c r="G13" i="46"/>
  <c r="C13" i="46"/>
  <c r="M12" i="46"/>
  <c r="P12" i="46"/>
  <c r="L12" i="46"/>
  <c r="D12" i="46"/>
  <c r="G12" i="46"/>
  <c r="C12" i="46"/>
  <c r="M11" i="46"/>
  <c r="P11" i="46"/>
  <c r="L11" i="46"/>
  <c r="D11" i="46"/>
  <c r="G11" i="46"/>
  <c r="C11" i="46"/>
  <c r="M10" i="46"/>
  <c r="P10" i="46"/>
  <c r="L10" i="46"/>
  <c r="D10" i="46"/>
  <c r="G10" i="46"/>
  <c r="C10" i="46"/>
  <c r="N6" i="46"/>
  <c r="Q5" i="46"/>
  <c r="N5" i="46"/>
  <c r="L5" i="46"/>
  <c r="J5" i="46"/>
  <c r="Q4" i="46"/>
  <c r="A4" i="46"/>
  <c r="A3" i="46"/>
  <c r="M31" i="45"/>
  <c r="P31" i="45"/>
  <c r="L31" i="45"/>
  <c r="D31" i="45"/>
  <c r="G31" i="45"/>
  <c r="C31" i="45"/>
  <c r="M30" i="45"/>
  <c r="P30" i="45"/>
  <c r="L30" i="45"/>
  <c r="D30" i="45"/>
  <c r="G30" i="45"/>
  <c r="C30" i="45"/>
  <c r="M29" i="45"/>
  <c r="P29" i="45"/>
  <c r="L29" i="45"/>
  <c r="D29" i="45"/>
  <c r="G29" i="45"/>
  <c r="C29" i="45"/>
  <c r="M28" i="45"/>
  <c r="P28" i="45"/>
  <c r="L28" i="45"/>
  <c r="D28" i="45"/>
  <c r="G28" i="45"/>
  <c r="C28" i="45"/>
  <c r="M27" i="45"/>
  <c r="P27" i="45"/>
  <c r="L27" i="45"/>
  <c r="D27" i="45"/>
  <c r="G27" i="45"/>
  <c r="C27" i="45"/>
  <c r="M26" i="45"/>
  <c r="P26" i="45"/>
  <c r="L26" i="45"/>
  <c r="D26" i="45"/>
  <c r="G26" i="45"/>
  <c r="C26" i="45"/>
  <c r="M25" i="45"/>
  <c r="P25" i="45"/>
  <c r="L25" i="45"/>
  <c r="D25" i="45"/>
  <c r="G25" i="45"/>
  <c r="C25" i="45"/>
  <c r="M24" i="45"/>
  <c r="P24" i="45"/>
  <c r="L24" i="45"/>
  <c r="D24" i="45"/>
  <c r="G24" i="45"/>
  <c r="C24" i="45"/>
  <c r="M23" i="45"/>
  <c r="P23" i="45"/>
  <c r="L23" i="45"/>
  <c r="D23" i="45"/>
  <c r="G23" i="45"/>
  <c r="C23" i="45"/>
  <c r="M18" i="45"/>
  <c r="P18" i="45"/>
  <c r="L18" i="45"/>
  <c r="D18" i="45"/>
  <c r="G18" i="45"/>
  <c r="C18" i="45"/>
  <c r="M17" i="45"/>
  <c r="P17" i="45"/>
  <c r="L17" i="45"/>
  <c r="D17" i="45"/>
  <c r="G17" i="45"/>
  <c r="C17" i="45"/>
  <c r="M16" i="45"/>
  <c r="P16" i="45"/>
  <c r="L16" i="45"/>
  <c r="D16" i="45"/>
  <c r="G16" i="45"/>
  <c r="C16" i="45"/>
  <c r="M15" i="45"/>
  <c r="P15" i="45"/>
  <c r="L15" i="45"/>
  <c r="D15" i="45"/>
  <c r="G15" i="45"/>
  <c r="C15" i="45"/>
  <c r="M14" i="45"/>
  <c r="P14" i="45"/>
  <c r="L14" i="45"/>
  <c r="D14" i="45"/>
  <c r="G14" i="45"/>
  <c r="C14" i="45"/>
  <c r="M13" i="45"/>
  <c r="P13" i="45"/>
  <c r="L13" i="45"/>
  <c r="D13" i="45"/>
  <c r="G13" i="45"/>
  <c r="C13" i="45"/>
  <c r="M12" i="45"/>
  <c r="P12" i="45"/>
  <c r="L12" i="45"/>
  <c r="D12" i="45"/>
  <c r="G12" i="45"/>
  <c r="C12" i="45"/>
  <c r="M11" i="45"/>
  <c r="P11" i="45"/>
  <c r="L11" i="45"/>
  <c r="D11" i="45"/>
  <c r="G11" i="45"/>
  <c r="C11" i="45"/>
  <c r="M10" i="45"/>
  <c r="P10" i="45"/>
  <c r="L10" i="45"/>
  <c r="D10" i="45"/>
  <c r="G10" i="45"/>
  <c r="C10" i="45"/>
  <c r="N6" i="45"/>
  <c r="Q5" i="45"/>
  <c r="N5" i="45"/>
  <c r="L5" i="45"/>
  <c r="J5" i="45"/>
  <c r="Q4" i="45"/>
  <c r="A4" i="45"/>
  <c r="A3" i="45"/>
  <c r="M31" i="44"/>
  <c r="P31" i="44"/>
  <c r="L31" i="44"/>
  <c r="D31" i="44"/>
  <c r="G31" i="44"/>
  <c r="C31" i="44"/>
  <c r="M30" i="44"/>
  <c r="P30" i="44"/>
  <c r="L30" i="44"/>
  <c r="D30" i="44"/>
  <c r="G30" i="44"/>
  <c r="C30" i="44"/>
  <c r="M29" i="44"/>
  <c r="P29" i="44"/>
  <c r="L29" i="44"/>
  <c r="D29" i="44"/>
  <c r="G29" i="44"/>
  <c r="C29" i="44"/>
  <c r="M28" i="44"/>
  <c r="P28" i="44"/>
  <c r="L28" i="44"/>
  <c r="D28" i="44"/>
  <c r="G28" i="44"/>
  <c r="C28" i="44"/>
  <c r="M27" i="44"/>
  <c r="P27" i="44"/>
  <c r="L27" i="44"/>
  <c r="D27" i="44"/>
  <c r="G27" i="44"/>
  <c r="C27" i="44"/>
  <c r="M26" i="44"/>
  <c r="P26" i="44"/>
  <c r="L26" i="44"/>
  <c r="D26" i="44"/>
  <c r="G26" i="44"/>
  <c r="C26" i="44"/>
  <c r="M25" i="44"/>
  <c r="P25" i="44"/>
  <c r="L25" i="44"/>
  <c r="D25" i="44"/>
  <c r="G25" i="44"/>
  <c r="C25" i="44"/>
  <c r="M24" i="44"/>
  <c r="P24" i="44"/>
  <c r="L24" i="44"/>
  <c r="D24" i="44"/>
  <c r="G24" i="44"/>
  <c r="C24" i="44"/>
  <c r="M23" i="44"/>
  <c r="P23" i="44"/>
  <c r="L23" i="44"/>
  <c r="D23" i="44"/>
  <c r="G23" i="44"/>
  <c r="C23" i="44"/>
  <c r="M18" i="44"/>
  <c r="P18" i="44"/>
  <c r="L18" i="44"/>
  <c r="D18" i="44"/>
  <c r="G18" i="44"/>
  <c r="C18" i="44"/>
  <c r="M17" i="44"/>
  <c r="P17" i="44"/>
  <c r="L17" i="44"/>
  <c r="D17" i="44"/>
  <c r="G17" i="44"/>
  <c r="C17" i="44"/>
  <c r="M16" i="44"/>
  <c r="P16" i="44"/>
  <c r="L16" i="44"/>
  <c r="D16" i="44"/>
  <c r="G16" i="44"/>
  <c r="C16" i="44"/>
  <c r="M15" i="44"/>
  <c r="P15" i="44"/>
  <c r="L15" i="44"/>
  <c r="D15" i="44"/>
  <c r="G15" i="44"/>
  <c r="C15" i="44"/>
  <c r="M14" i="44"/>
  <c r="P14" i="44"/>
  <c r="L14" i="44"/>
  <c r="D14" i="44"/>
  <c r="G14" i="44"/>
  <c r="C14" i="44"/>
  <c r="M13" i="44"/>
  <c r="P13" i="44"/>
  <c r="L13" i="44"/>
  <c r="D13" i="44"/>
  <c r="G13" i="44"/>
  <c r="C13" i="44"/>
  <c r="M12" i="44"/>
  <c r="P12" i="44"/>
  <c r="L12" i="44"/>
  <c r="D12" i="44"/>
  <c r="G12" i="44"/>
  <c r="C12" i="44"/>
  <c r="M11" i="44"/>
  <c r="P11" i="44"/>
  <c r="L11" i="44"/>
  <c r="D11" i="44"/>
  <c r="G11" i="44"/>
  <c r="C11" i="44"/>
  <c r="M10" i="44"/>
  <c r="P10" i="44"/>
  <c r="L10" i="44"/>
  <c r="D10" i="44"/>
  <c r="G10" i="44"/>
  <c r="C10" i="44"/>
  <c r="N6" i="44"/>
  <c r="Q5" i="44"/>
  <c r="N5" i="44"/>
  <c r="L5" i="44"/>
  <c r="J5" i="44"/>
  <c r="Q4" i="44"/>
  <c r="A4" i="44"/>
  <c r="A3" i="44"/>
  <c r="M31" i="43"/>
  <c r="P31" i="43"/>
  <c r="L31" i="43"/>
  <c r="D31" i="43"/>
  <c r="G31" i="43"/>
  <c r="C31" i="43"/>
  <c r="M30" i="43"/>
  <c r="P30" i="43"/>
  <c r="L30" i="43"/>
  <c r="D30" i="43"/>
  <c r="G30" i="43"/>
  <c r="C30" i="43"/>
  <c r="M29" i="43"/>
  <c r="P29" i="43"/>
  <c r="L29" i="43"/>
  <c r="D29" i="43"/>
  <c r="G29" i="43"/>
  <c r="C29" i="43"/>
  <c r="M28" i="43"/>
  <c r="P28" i="43"/>
  <c r="L28" i="43"/>
  <c r="D28" i="43"/>
  <c r="G28" i="43"/>
  <c r="C28" i="43"/>
  <c r="M27" i="43"/>
  <c r="P27" i="43"/>
  <c r="L27" i="43"/>
  <c r="D27" i="43"/>
  <c r="G27" i="43"/>
  <c r="C27" i="43"/>
  <c r="M26" i="43"/>
  <c r="P26" i="43"/>
  <c r="L26" i="43"/>
  <c r="D26" i="43"/>
  <c r="G26" i="43"/>
  <c r="C26" i="43"/>
  <c r="M25" i="43"/>
  <c r="P25" i="43"/>
  <c r="L25" i="43"/>
  <c r="D25" i="43"/>
  <c r="G25" i="43"/>
  <c r="C25" i="43"/>
  <c r="M24" i="43"/>
  <c r="P24" i="43"/>
  <c r="L24" i="43"/>
  <c r="D24" i="43"/>
  <c r="G24" i="43"/>
  <c r="C24" i="43"/>
  <c r="M23" i="43"/>
  <c r="P23" i="43"/>
  <c r="L23" i="43"/>
  <c r="D23" i="43"/>
  <c r="G23" i="43"/>
  <c r="C23" i="43"/>
  <c r="M18" i="43"/>
  <c r="P18" i="43"/>
  <c r="L18" i="43"/>
  <c r="D18" i="43"/>
  <c r="G18" i="43"/>
  <c r="C18" i="43"/>
  <c r="M17" i="43"/>
  <c r="P17" i="43"/>
  <c r="L17" i="43"/>
  <c r="D17" i="43"/>
  <c r="G17" i="43"/>
  <c r="C17" i="43"/>
  <c r="M16" i="43"/>
  <c r="P16" i="43"/>
  <c r="L16" i="43"/>
  <c r="D16" i="43"/>
  <c r="G16" i="43"/>
  <c r="C16" i="43"/>
  <c r="M15" i="43"/>
  <c r="P15" i="43"/>
  <c r="L15" i="43"/>
  <c r="D15" i="43"/>
  <c r="G15" i="43"/>
  <c r="C15" i="43"/>
  <c r="M14" i="43"/>
  <c r="P14" i="43"/>
  <c r="L14" i="43"/>
  <c r="D14" i="43"/>
  <c r="G14" i="43"/>
  <c r="C14" i="43"/>
  <c r="M13" i="43"/>
  <c r="P13" i="43"/>
  <c r="L13" i="43"/>
  <c r="D13" i="43"/>
  <c r="G13" i="43"/>
  <c r="C13" i="43"/>
  <c r="M12" i="43"/>
  <c r="P12" i="43"/>
  <c r="L12" i="43"/>
  <c r="D12" i="43"/>
  <c r="G12" i="43"/>
  <c r="C12" i="43"/>
  <c r="M11" i="43"/>
  <c r="P11" i="43"/>
  <c r="L11" i="43"/>
  <c r="D11" i="43"/>
  <c r="G11" i="43"/>
  <c r="C11" i="43"/>
  <c r="M10" i="43"/>
  <c r="P10" i="43"/>
  <c r="L10" i="43"/>
  <c r="D10" i="43"/>
  <c r="G10" i="43"/>
  <c r="C10" i="43"/>
  <c r="N6" i="43"/>
  <c r="Q5" i="43"/>
  <c r="N5" i="43"/>
  <c r="L5" i="43"/>
  <c r="J5" i="43"/>
  <c r="Q4" i="43"/>
  <c r="A4" i="43"/>
  <c r="A3" i="43"/>
  <c r="M31" i="42"/>
  <c r="P31" i="42"/>
  <c r="L31" i="42"/>
  <c r="D31" i="42"/>
  <c r="G31" i="42"/>
  <c r="C31" i="42"/>
  <c r="M30" i="42"/>
  <c r="P30" i="42"/>
  <c r="L30" i="42"/>
  <c r="D30" i="42"/>
  <c r="G30" i="42"/>
  <c r="C30" i="42"/>
  <c r="M29" i="42"/>
  <c r="P29" i="42"/>
  <c r="L29" i="42"/>
  <c r="D29" i="42"/>
  <c r="G29" i="42"/>
  <c r="C29" i="42"/>
  <c r="M28" i="42"/>
  <c r="P28" i="42"/>
  <c r="L28" i="42"/>
  <c r="D28" i="42"/>
  <c r="G28" i="42"/>
  <c r="C28" i="42"/>
  <c r="M27" i="42"/>
  <c r="P27" i="42"/>
  <c r="L27" i="42"/>
  <c r="D27" i="42"/>
  <c r="G27" i="42"/>
  <c r="C27" i="42"/>
  <c r="M26" i="42"/>
  <c r="P26" i="42"/>
  <c r="L26" i="42"/>
  <c r="D26" i="42"/>
  <c r="G26" i="42"/>
  <c r="C26" i="42"/>
  <c r="M25" i="42"/>
  <c r="P25" i="42"/>
  <c r="L25" i="42"/>
  <c r="D25" i="42"/>
  <c r="G25" i="42"/>
  <c r="C25" i="42"/>
  <c r="M24" i="42"/>
  <c r="P24" i="42"/>
  <c r="L24" i="42"/>
  <c r="D24" i="42"/>
  <c r="G24" i="42"/>
  <c r="C24" i="42"/>
  <c r="M23" i="42"/>
  <c r="P23" i="42"/>
  <c r="L23" i="42"/>
  <c r="D23" i="42"/>
  <c r="G23" i="42"/>
  <c r="C23" i="42"/>
  <c r="M18" i="42"/>
  <c r="P18" i="42"/>
  <c r="L18" i="42"/>
  <c r="D18" i="42"/>
  <c r="G18" i="42"/>
  <c r="C18" i="42"/>
  <c r="M17" i="42"/>
  <c r="P17" i="42"/>
  <c r="L17" i="42"/>
  <c r="D17" i="42"/>
  <c r="G17" i="42"/>
  <c r="C17" i="42"/>
  <c r="M16" i="42"/>
  <c r="P16" i="42"/>
  <c r="L16" i="42"/>
  <c r="D16" i="42"/>
  <c r="G16" i="42"/>
  <c r="C16" i="42"/>
  <c r="M15" i="42"/>
  <c r="P15" i="42"/>
  <c r="L15" i="42"/>
  <c r="D15" i="42"/>
  <c r="G15" i="42"/>
  <c r="C15" i="42"/>
  <c r="M14" i="42"/>
  <c r="P14" i="42"/>
  <c r="L14" i="42"/>
  <c r="D14" i="42"/>
  <c r="G14" i="42"/>
  <c r="C14" i="42"/>
  <c r="M13" i="42"/>
  <c r="P13" i="42"/>
  <c r="L13" i="42"/>
  <c r="D13" i="42"/>
  <c r="G13" i="42"/>
  <c r="C13" i="42"/>
  <c r="M12" i="42"/>
  <c r="P12" i="42"/>
  <c r="L12" i="42"/>
  <c r="D12" i="42"/>
  <c r="G12" i="42"/>
  <c r="C12" i="42"/>
  <c r="M11" i="42"/>
  <c r="P11" i="42"/>
  <c r="L11" i="42"/>
  <c r="D11" i="42"/>
  <c r="G11" i="42"/>
  <c r="C11" i="42"/>
  <c r="M10" i="42"/>
  <c r="P10" i="42"/>
  <c r="L10" i="42"/>
  <c r="D10" i="42"/>
  <c r="G10" i="42"/>
  <c r="C10" i="42"/>
  <c r="N6" i="42"/>
  <c r="Q5" i="42"/>
  <c r="N5" i="42"/>
  <c r="L5" i="42"/>
  <c r="J5" i="42"/>
  <c r="Q4" i="42"/>
  <c r="A4" i="42"/>
  <c r="A3" i="42"/>
  <c r="M31" i="41"/>
  <c r="P31" i="41"/>
  <c r="L31" i="41"/>
  <c r="D31" i="41"/>
  <c r="G31" i="41"/>
  <c r="C31" i="41"/>
  <c r="M30" i="41"/>
  <c r="P30" i="41"/>
  <c r="L30" i="41"/>
  <c r="D30" i="41"/>
  <c r="G30" i="41"/>
  <c r="C30" i="41"/>
  <c r="M29" i="41"/>
  <c r="P29" i="41"/>
  <c r="L29" i="41"/>
  <c r="D29" i="41"/>
  <c r="G29" i="41"/>
  <c r="C29" i="41"/>
  <c r="M28" i="41"/>
  <c r="P28" i="41"/>
  <c r="L28" i="41"/>
  <c r="D28" i="41"/>
  <c r="G28" i="41"/>
  <c r="C28" i="41"/>
  <c r="M27" i="41"/>
  <c r="P27" i="41"/>
  <c r="L27" i="41"/>
  <c r="D27" i="41"/>
  <c r="G27" i="41"/>
  <c r="C27" i="41"/>
  <c r="M26" i="41"/>
  <c r="P26" i="41"/>
  <c r="L26" i="41"/>
  <c r="D26" i="41"/>
  <c r="G26" i="41"/>
  <c r="C26" i="41"/>
  <c r="M25" i="41"/>
  <c r="P25" i="41"/>
  <c r="L25" i="41"/>
  <c r="D25" i="41"/>
  <c r="G25" i="41"/>
  <c r="C25" i="41"/>
  <c r="M24" i="41"/>
  <c r="P24" i="41"/>
  <c r="L24" i="41"/>
  <c r="D24" i="41"/>
  <c r="G24" i="41"/>
  <c r="C24" i="41"/>
  <c r="M23" i="41"/>
  <c r="P23" i="41"/>
  <c r="L23" i="41"/>
  <c r="D23" i="41"/>
  <c r="G23" i="41"/>
  <c r="C23" i="41"/>
  <c r="M18" i="41"/>
  <c r="P18" i="41"/>
  <c r="L18" i="41"/>
  <c r="D18" i="41"/>
  <c r="G18" i="41"/>
  <c r="C18" i="41"/>
  <c r="M17" i="41"/>
  <c r="P17" i="41"/>
  <c r="L17" i="41"/>
  <c r="D17" i="41"/>
  <c r="G17" i="41"/>
  <c r="C17" i="41"/>
  <c r="M16" i="41"/>
  <c r="P16" i="41"/>
  <c r="L16" i="41"/>
  <c r="D16" i="41"/>
  <c r="G16" i="41"/>
  <c r="C16" i="41"/>
  <c r="M15" i="41"/>
  <c r="P15" i="41"/>
  <c r="L15" i="41"/>
  <c r="D15" i="41"/>
  <c r="G15" i="41"/>
  <c r="C15" i="41"/>
  <c r="M14" i="41"/>
  <c r="P14" i="41"/>
  <c r="L14" i="41"/>
  <c r="D14" i="41"/>
  <c r="G14" i="41"/>
  <c r="C14" i="41"/>
  <c r="M13" i="41"/>
  <c r="P13" i="41"/>
  <c r="L13" i="41"/>
  <c r="D13" i="41"/>
  <c r="G13" i="41"/>
  <c r="C13" i="41"/>
  <c r="M12" i="41"/>
  <c r="P12" i="41"/>
  <c r="L12" i="41"/>
  <c r="D12" i="41"/>
  <c r="G12" i="41"/>
  <c r="C12" i="41"/>
  <c r="M11" i="41"/>
  <c r="P11" i="41"/>
  <c r="L11" i="41"/>
  <c r="D11" i="41"/>
  <c r="G11" i="41"/>
  <c r="C11" i="41"/>
  <c r="M10" i="41"/>
  <c r="P10" i="41"/>
  <c r="L10" i="41"/>
  <c r="D10" i="41"/>
  <c r="G10" i="41"/>
  <c r="C10" i="41"/>
  <c r="N6" i="41"/>
  <c r="Q5" i="41"/>
  <c r="N5" i="41"/>
  <c r="L5" i="41"/>
  <c r="J5" i="41"/>
  <c r="Q4" i="41"/>
  <c r="A4" i="41"/>
  <c r="A3" i="41"/>
  <c r="M31" i="40"/>
  <c r="P31" i="40"/>
  <c r="L31" i="40"/>
  <c r="D31" i="40"/>
  <c r="G31" i="40"/>
  <c r="C31" i="40"/>
  <c r="M30" i="40"/>
  <c r="P30" i="40"/>
  <c r="L30" i="40"/>
  <c r="D30" i="40"/>
  <c r="G30" i="40"/>
  <c r="C30" i="40"/>
  <c r="M29" i="40"/>
  <c r="P29" i="40"/>
  <c r="L29" i="40"/>
  <c r="D29" i="40"/>
  <c r="G29" i="40"/>
  <c r="C29" i="40"/>
  <c r="M28" i="40"/>
  <c r="P28" i="40"/>
  <c r="L28" i="40"/>
  <c r="D28" i="40"/>
  <c r="G28" i="40"/>
  <c r="C28" i="40"/>
  <c r="M27" i="40"/>
  <c r="P27" i="40"/>
  <c r="L27" i="40"/>
  <c r="D27" i="40"/>
  <c r="G27" i="40"/>
  <c r="C27" i="40"/>
  <c r="M26" i="40"/>
  <c r="P26" i="40"/>
  <c r="L26" i="40"/>
  <c r="D26" i="40"/>
  <c r="G26" i="40"/>
  <c r="C26" i="40"/>
  <c r="M25" i="40"/>
  <c r="P25" i="40"/>
  <c r="L25" i="40"/>
  <c r="D25" i="40"/>
  <c r="G25" i="40"/>
  <c r="C25" i="40"/>
  <c r="M24" i="40"/>
  <c r="P24" i="40"/>
  <c r="L24" i="40"/>
  <c r="D24" i="40"/>
  <c r="G24" i="40"/>
  <c r="C24" i="40"/>
  <c r="M23" i="40"/>
  <c r="P23" i="40"/>
  <c r="L23" i="40"/>
  <c r="D23" i="40"/>
  <c r="G23" i="40"/>
  <c r="C23" i="40"/>
  <c r="M18" i="40"/>
  <c r="P18" i="40"/>
  <c r="L18" i="40"/>
  <c r="D18" i="40"/>
  <c r="G18" i="40"/>
  <c r="C18" i="40"/>
  <c r="M17" i="40"/>
  <c r="P17" i="40"/>
  <c r="L17" i="40"/>
  <c r="D17" i="40"/>
  <c r="G17" i="40"/>
  <c r="C17" i="40"/>
  <c r="M16" i="40"/>
  <c r="P16" i="40"/>
  <c r="L16" i="40"/>
  <c r="D16" i="40"/>
  <c r="G16" i="40"/>
  <c r="C16" i="40"/>
  <c r="M15" i="40"/>
  <c r="P15" i="40"/>
  <c r="L15" i="40"/>
  <c r="D15" i="40"/>
  <c r="G15" i="40"/>
  <c r="C15" i="40"/>
  <c r="M14" i="40"/>
  <c r="P14" i="40"/>
  <c r="L14" i="40"/>
  <c r="D14" i="40"/>
  <c r="G14" i="40"/>
  <c r="C14" i="40"/>
  <c r="M13" i="40"/>
  <c r="P13" i="40"/>
  <c r="L13" i="40"/>
  <c r="D13" i="40"/>
  <c r="G13" i="40"/>
  <c r="C13" i="40"/>
  <c r="M12" i="40"/>
  <c r="P12" i="40"/>
  <c r="L12" i="40"/>
  <c r="D12" i="40"/>
  <c r="G12" i="40"/>
  <c r="C12" i="40"/>
  <c r="M11" i="40"/>
  <c r="P11" i="40"/>
  <c r="L11" i="40"/>
  <c r="D11" i="40"/>
  <c r="G11" i="40"/>
  <c r="C11" i="40"/>
  <c r="M10" i="40"/>
  <c r="P10" i="40"/>
  <c r="L10" i="40"/>
  <c r="D10" i="40"/>
  <c r="G10" i="40"/>
  <c r="C10" i="40"/>
  <c r="N6" i="40"/>
  <c r="Q5" i="40"/>
  <c r="N5" i="40"/>
  <c r="L5" i="40"/>
  <c r="J5" i="40"/>
  <c r="Q4" i="40"/>
  <c r="A4" i="40"/>
  <c r="A3" i="40"/>
  <c r="M31" i="39"/>
  <c r="P31" i="39"/>
  <c r="L31" i="39"/>
  <c r="D31" i="39"/>
  <c r="G31" i="39"/>
  <c r="C31" i="39"/>
  <c r="M30" i="39"/>
  <c r="P30" i="39"/>
  <c r="L30" i="39"/>
  <c r="D30" i="39"/>
  <c r="G30" i="39"/>
  <c r="C30" i="39"/>
  <c r="M29" i="39"/>
  <c r="P29" i="39"/>
  <c r="L29" i="39"/>
  <c r="D29" i="39"/>
  <c r="G29" i="39"/>
  <c r="C29" i="39"/>
  <c r="M28" i="39"/>
  <c r="P28" i="39"/>
  <c r="L28" i="39"/>
  <c r="D28" i="39"/>
  <c r="G28" i="39"/>
  <c r="C28" i="39"/>
  <c r="M27" i="39"/>
  <c r="P27" i="39"/>
  <c r="L27" i="39"/>
  <c r="D27" i="39"/>
  <c r="G27" i="39"/>
  <c r="C27" i="39"/>
  <c r="M26" i="39"/>
  <c r="P26" i="39"/>
  <c r="L26" i="39"/>
  <c r="D26" i="39"/>
  <c r="G26" i="39"/>
  <c r="C26" i="39"/>
  <c r="M25" i="39"/>
  <c r="P25" i="39"/>
  <c r="L25" i="39"/>
  <c r="D25" i="39"/>
  <c r="G25" i="39"/>
  <c r="C25" i="39"/>
  <c r="M24" i="39"/>
  <c r="P24" i="39"/>
  <c r="L24" i="39"/>
  <c r="D24" i="39"/>
  <c r="G24" i="39"/>
  <c r="C24" i="39"/>
  <c r="M23" i="39"/>
  <c r="P23" i="39"/>
  <c r="L23" i="39"/>
  <c r="D23" i="39"/>
  <c r="G23" i="39"/>
  <c r="C23" i="39"/>
  <c r="M18" i="39"/>
  <c r="P18" i="39"/>
  <c r="L18" i="39"/>
  <c r="D18" i="39"/>
  <c r="G18" i="39"/>
  <c r="C18" i="39"/>
  <c r="M17" i="39"/>
  <c r="P17" i="39"/>
  <c r="L17" i="39"/>
  <c r="D17" i="39"/>
  <c r="G17" i="39"/>
  <c r="C17" i="39"/>
  <c r="M16" i="39"/>
  <c r="P16" i="39"/>
  <c r="L16" i="39"/>
  <c r="D16" i="39"/>
  <c r="G16" i="39"/>
  <c r="C16" i="39"/>
  <c r="M15" i="39"/>
  <c r="P15" i="39"/>
  <c r="L15" i="39"/>
  <c r="D15" i="39"/>
  <c r="G15" i="39"/>
  <c r="C15" i="39"/>
  <c r="M14" i="39"/>
  <c r="P14" i="39"/>
  <c r="L14" i="39"/>
  <c r="D14" i="39"/>
  <c r="G14" i="39"/>
  <c r="C14" i="39"/>
  <c r="M13" i="39"/>
  <c r="P13" i="39"/>
  <c r="L13" i="39"/>
  <c r="D13" i="39"/>
  <c r="G13" i="39"/>
  <c r="C13" i="39"/>
  <c r="M12" i="39"/>
  <c r="P12" i="39"/>
  <c r="L12" i="39"/>
  <c r="D12" i="39"/>
  <c r="G12" i="39"/>
  <c r="C12" i="39"/>
  <c r="M11" i="39"/>
  <c r="P11" i="39"/>
  <c r="L11" i="39"/>
  <c r="D11" i="39"/>
  <c r="G11" i="39"/>
  <c r="C11" i="39"/>
  <c r="M10" i="39"/>
  <c r="P10" i="39"/>
  <c r="L10" i="39"/>
  <c r="D10" i="39"/>
  <c r="G10" i="39"/>
  <c r="C10" i="39"/>
  <c r="N6" i="39"/>
  <c r="Q5" i="39"/>
  <c r="N5" i="39"/>
  <c r="L5" i="39"/>
  <c r="J5" i="39"/>
  <c r="Q4" i="39"/>
  <c r="A4" i="39"/>
  <c r="A3" i="39"/>
  <c r="M31" i="38"/>
  <c r="P31" i="38"/>
  <c r="L31" i="38"/>
  <c r="D31" i="38"/>
  <c r="G31" i="38"/>
  <c r="C31" i="38"/>
  <c r="M30" i="38"/>
  <c r="P30" i="38"/>
  <c r="L30" i="38"/>
  <c r="D30" i="38"/>
  <c r="G30" i="38"/>
  <c r="C30" i="38"/>
  <c r="M29" i="38"/>
  <c r="P29" i="38"/>
  <c r="L29" i="38"/>
  <c r="D29" i="38"/>
  <c r="G29" i="38"/>
  <c r="C29" i="38"/>
  <c r="M28" i="38"/>
  <c r="P28" i="38"/>
  <c r="L28" i="38"/>
  <c r="D28" i="38"/>
  <c r="G28" i="38"/>
  <c r="C28" i="38"/>
  <c r="M27" i="38"/>
  <c r="P27" i="38"/>
  <c r="L27" i="38"/>
  <c r="D27" i="38"/>
  <c r="G27" i="38"/>
  <c r="C27" i="38"/>
  <c r="M26" i="38"/>
  <c r="P26" i="38"/>
  <c r="L26" i="38"/>
  <c r="D26" i="38"/>
  <c r="G26" i="38"/>
  <c r="C26" i="38"/>
  <c r="M25" i="38"/>
  <c r="P25" i="38"/>
  <c r="L25" i="38"/>
  <c r="D25" i="38"/>
  <c r="G25" i="38"/>
  <c r="C25" i="38"/>
  <c r="M24" i="38"/>
  <c r="P24" i="38"/>
  <c r="L24" i="38"/>
  <c r="D24" i="38"/>
  <c r="G24" i="38"/>
  <c r="C24" i="38"/>
  <c r="M23" i="38"/>
  <c r="P23" i="38"/>
  <c r="L23" i="38"/>
  <c r="D23" i="38"/>
  <c r="G23" i="38"/>
  <c r="C23" i="38"/>
  <c r="M18" i="38"/>
  <c r="P18" i="38"/>
  <c r="L18" i="38"/>
  <c r="D18" i="38"/>
  <c r="G18" i="38"/>
  <c r="C18" i="38"/>
  <c r="M17" i="38"/>
  <c r="P17" i="38"/>
  <c r="L17" i="38"/>
  <c r="D17" i="38"/>
  <c r="G17" i="38"/>
  <c r="C17" i="38"/>
  <c r="M16" i="38"/>
  <c r="P16" i="38"/>
  <c r="L16" i="38"/>
  <c r="D16" i="38"/>
  <c r="G16" i="38"/>
  <c r="C16" i="38"/>
  <c r="M15" i="38"/>
  <c r="P15" i="38"/>
  <c r="L15" i="38"/>
  <c r="D15" i="38"/>
  <c r="G15" i="38"/>
  <c r="C15" i="38"/>
  <c r="M14" i="38"/>
  <c r="P14" i="38"/>
  <c r="L14" i="38"/>
  <c r="D14" i="38"/>
  <c r="G14" i="38"/>
  <c r="C14" i="38"/>
  <c r="M13" i="38"/>
  <c r="P13" i="38"/>
  <c r="L13" i="38"/>
  <c r="D13" i="38"/>
  <c r="G13" i="38"/>
  <c r="C13" i="38"/>
  <c r="M12" i="38"/>
  <c r="P12" i="38"/>
  <c r="L12" i="38"/>
  <c r="D12" i="38"/>
  <c r="G12" i="38"/>
  <c r="C12" i="38"/>
  <c r="M11" i="38"/>
  <c r="P11" i="38"/>
  <c r="L11" i="38"/>
  <c r="D11" i="38"/>
  <c r="G11" i="38"/>
  <c r="C11" i="38"/>
  <c r="M10" i="38"/>
  <c r="P10" i="38"/>
  <c r="L10" i="38"/>
  <c r="D10" i="38"/>
  <c r="G10" i="38"/>
  <c r="C10" i="38"/>
  <c r="N6" i="38"/>
  <c r="Q5" i="38"/>
  <c r="N5" i="38"/>
  <c r="L5" i="38"/>
  <c r="J5" i="38"/>
  <c r="Q4" i="38"/>
  <c r="A4" i="38"/>
  <c r="A3" i="38"/>
  <c r="D18" i="37"/>
  <c r="D17" i="37"/>
  <c r="Q5" i="37"/>
  <c r="Q4" i="37"/>
  <c r="N6" i="37"/>
  <c r="N5" i="37"/>
  <c r="J5" i="37"/>
  <c r="L5" i="37"/>
  <c r="P30" i="37"/>
  <c r="P29" i="37"/>
  <c r="P28" i="37"/>
  <c r="P27" i="37"/>
  <c r="M26" i="37"/>
  <c r="P26" i="37"/>
  <c r="P25" i="37"/>
  <c r="P24" i="37"/>
  <c r="P23" i="37"/>
  <c r="P17" i="37"/>
  <c r="P16" i="37"/>
  <c r="P15" i="37"/>
  <c r="P14" i="37"/>
  <c r="P13" i="37"/>
  <c r="P12" i="37"/>
  <c r="P11" i="37"/>
  <c r="P10" i="37"/>
  <c r="G30" i="37"/>
  <c r="G29" i="37"/>
  <c r="G28" i="37"/>
  <c r="G27" i="37"/>
  <c r="G26" i="37"/>
  <c r="G25" i="37"/>
  <c r="G24" i="37"/>
  <c r="G23" i="37"/>
  <c r="G17" i="37"/>
  <c r="D16" i="37"/>
  <c r="G16" i="37"/>
  <c r="D15" i="37"/>
  <c r="G15" i="37"/>
  <c r="D14" i="37"/>
  <c r="G14" i="37"/>
  <c r="D13" i="37"/>
  <c r="G13" i="37"/>
  <c r="D12" i="37"/>
  <c r="G12" i="37"/>
  <c r="D11" i="37"/>
  <c r="G11" i="37"/>
  <c r="D10" i="37"/>
  <c r="G10" i="37"/>
  <c r="L30" i="37"/>
  <c r="L29" i="37"/>
  <c r="L28" i="37"/>
  <c r="L27" i="37"/>
  <c r="L26" i="37"/>
  <c r="L25" i="37"/>
  <c r="L24" i="37"/>
  <c r="L23" i="37"/>
  <c r="L17" i="37"/>
  <c r="L16" i="37"/>
  <c r="L15" i="37"/>
  <c r="L14" i="37"/>
  <c r="L13" i="37"/>
  <c r="L12" i="37"/>
  <c r="L11" i="37"/>
  <c r="L10" i="37"/>
  <c r="C30" i="37"/>
  <c r="C29" i="37"/>
  <c r="C28" i="37"/>
  <c r="C27" i="37"/>
  <c r="C26" i="37"/>
  <c r="C25" i="37"/>
  <c r="C24" i="37"/>
  <c r="C23" i="37"/>
  <c r="C17" i="37"/>
  <c r="C16" i="37"/>
  <c r="C15" i="37"/>
  <c r="C14" i="37"/>
  <c r="C13" i="37"/>
  <c r="C12" i="37"/>
  <c r="C11" i="37"/>
  <c r="C10" i="37"/>
  <c r="A4" i="37"/>
  <c r="A3" i="37"/>
  <c r="M31" i="37"/>
  <c r="P31" i="37"/>
  <c r="L31" i="37"/>
  <c r="D31" i="37"/>
  <c r="G31" i="37"/>
  <c r="C31" i="37"/>
  <c r="M30" i="37"/>
  <c r="D30" i="37"/>
  <c r="M29" i="37"/>
  <c r="D29" i="37"/>
  <c r="M28" i="37"/>
  <c r="D28" i="37"/>
  <c r="M27" i="37"/>
  <c r="D27" i="37"/>
  <c r="D26" i="37"/>
  <c r="M25" i="37"/>
  <c r="D25" i="37"/>
  <c r="M24" i="37"/>
  <c r="D24" i="37"/>
  <c r="M23" i="37"/>
  <c r="D23" i="37"/>
  <c r="M18" i="37"/>
  <c r="P18" i="37"/>
  <c r="L18" i="37"/>
  <c r="G18" i="37"/>
  <c r="C18" i="37"/>
  <c r="M17" i="37"/>
  <c r="M16" i="37"/>
  <c r="M15" i="37"/>
  <c r="M14" i="37"/>
  <c r="M13" i="37"/>
  <c r="M12" i="37"/>
  <c r="M11" i="37"/>
  <c r="M10" i="37"/>
  <c r="C19" i="37" a="1"/>
  <c r="C19" i="37"/>
  <c r="G19" i="37" a="1"/>
  <c r="G19" i="37"/>
  <c r="L19" i="37" a="1"/>
  <c r="L19" i="37"/>
  <c r="P19" i="37" a="1"/>
  <c r="P19" i="37"/>
  <c r="C32" i="37" a="1"/>
  <c r="C32" i="37"/>
  <c r="G32" i="37" a="1"/>
  <c r="G32" i="37"/>
  <c r="L32" i="37" a="1"/>
  <c r="L32" i="37"/>
  <c r="P32" i="37" a="1"/>
  <c r="P32" i="37"/>
  <c r="C19" i="38" a="1"/>
  <c r="C19" i="38"/>
  <c r="G19" i="38" a="1"/>
  <c r="G19" i="38"/>
  <c r="L19" i="38" a="1"/>
  <c r="L19" i="38"/>
  <c r="P19" i="38" a="1"/>
  <c r="P19" i="38"/>
  <c r="C32" i="38" a="1"/>
  <c r="C32" i="38"/>
  <c r="G32" i="38" a="1"/>
  <c r="G32" i="38"/>
  <c r="L32" i="38" a="1"/>
  <c r="L32" i="38"/>
  <c r="P32" i="38" a="1"/>
  <c r="P32" i="38"/>
  <c r="C19" i="39" a="1"/>
  <c r="C19" i="39"/>
  <c r="G19" i="39" a="1"/>
  <c r="G19" i="39"/>
  <c r="L19" i="39" a="1"/>
  <c r="L19" i="39"/>
  <c r="P19" i="39" a="1"/>
  <c r="P19" i="39"/>
  <c r="C32" i="39" a="1"/>
  <c r="C32" i="39"/>
  <c r="G32" i="39" a="1"/>
  <c r="G32" i="39"/>
  <c r="L32" i="39" a="1"/>
  <c r="L32" i="39"/>
  <c r="P32" i="39" a="1"/>
  <c r="P32" i="39"/>
  <c r="C19" i="40" a="1"/>
  <c r="C19" i="40"/>
  <c r="G19" i="40" a="1"/>
  <c r="G19" i="40"/>
  <c r="L19" i="40" a="1"/>
  <c r="L19" i="40"/>
  <c r="P19" i="40" a="1"/>
  <c r="P19" i="40"/>
  <c r="C32" i="40" a="1"/>
  <c r="C32" i="40"/>
  <c r="G32" i="40" a="1"/>
  <c r="G32" i="40"/>
  <c r="L32" i="40" a="1"/>
  <c r="L32" i="40"/>
  <c r="P32" i="40" a="1"/>
  <c r="P32" i="40"/>
  <c r="C19" i="41" a="1"/>
  <c r="C19" i="41"/>
  <c r="G19" i="41" a="1"/>
  <c r="G19" i="41"/>
  <c r="L19" i="41" a="1"/>
  <c r="L19" i="41"/>
  <c r="P19" i="41" a="1"/>
  <c r="P19" i="41"/>
  <c r="C32" i="41" a="1"/>
  <c r="C32" i="41"/>
  <c r="G32" i="41" a="1"/>
  <c r="G32" i="41"/>
  <c r="L32" i="41" a="1"/>
  <c r="L32" i="41"/>
  <c r="P32" i="41" a="1"/>
  <c r="P32" i="41"/>
  <c r="C19" i="42" a="1"/>
  <c r="C19" i="42"/>
  <c r="G19" i="42" a="1"/>
  <c r="G19" i="42"/>
  <c r="L19" i="42" a="1"/>
  <c r="L19" i="42"/>
  <c r="P19" i="42" a="1"/>
  <c r="P19" i="42"/>
  <c r="C32" i="42" a="1"/>
  <c r="C32" i="42"/>
  <c r="G32" i="42" a="1"/>
  <c r="G32" i="42"/>
  <c r="L32" i="42" a="1"/>
  <c r="L32" i="42"/>
  <c r="P32" i="42" a="1"/>
  <c r="P32" i="42"/>
  <c r="C19" i="43" a="1"/>
  <c r="C19" i="43"/>
  <c r="G19" i="43" a="1"/>
  <c r="G19" i="43"/>
  <c r="L19" i="43" a="1"/>
  <c r="L19" i="43"/>
  <c r="P19" i="43" a="1"/>
  <c r="P19" i="43"/>
  <c r="C32" i="43" a="1"/>
  <c r="C32" i="43"/>
  <c r="G32" i="43" a="1"/>
  <c r="G32" i="43"/>
  <c r="L32" i="43" a="1"/>
  <c r="L32" i="43"/>
  <c r="P32" i="43" a="1"/>
  <c r="P32" i="43"/>
  <c r="C19" i="44" a="1"/>
  <c r="C19" i="44"/>
  <c r="G19" i="44" a="1"/>
  <c r="G19" i="44"/>
  <c r="L19" i="44" a="1"/>
  <c r="L19" i="44"/>
  <c r="P19" i="44" a="1"/>
  <c r="P19" i="44"/>
  <c r="C32" i="44" a="1"/>
  <c r="C32" i="44"/>
  <c r="G32" i="44" a="1"/>
  <c r="G32" i="44"/>
  <c r="L32" i="44" a="1"/>
  <c r="L32" i="44"/>
  <c r="P32" i="44" a="1"/>
  <c r="P32" i="44"/>
  <c r="C19" i="45" a="1"/>
  <c r="C19" i="45"/>
  <c r="G19" i="45" a="1"/>
  <c r="G19" i="45"/>
  <c r="L19" i="45" a="1"/>
  <c r="L19" i="45"/>
  <c r="P19" i="45" a="1"/>
  <c r="P19" i="45"/>
  <c r="C32" i="45" a="1"/>
  <c r="C32" i="45"/>
  <c r="G32" i="45" a="1"/>
  <c r="G32" i="45"/>
  <c r="L32" i="45" a="1"/>
  <c r="L32" i="45"/>
  <c r="P32" i="45" a="1"/>
  <c r="P32" i="45"/>
  <c r="C19" i="46" a="1"/>
  <c r="C19" i="46"/>
  <c r="G19" i="46" a="1"/>
  <c r="G19" i="46"/>
  <c r="L19" i="46" a="1"/>
  <c r="L19" i="46"/>
  <c r="P19" i="46" a="1"/>
  <c r="P19" i="46"/>
  <c r="C32" i="46" a="1"/>
  <c r="C32" i="46"/>
  <c r="G32" i="46" a="1"/>
  <c r="G32" i="46"/>
  <c r="L32" i="46" a="1"/>
  <c r="L32" i="46"/>
  <c r="P32" i="46" a="1"/>
  <c r="P32" i="46"/>
  <c r="C19" i="47" a="1"/>
  <c r="C19" i="47"/>
  <c r="G19" i="47" a="1"/>
  <c r="G19" i="47"/>
  <c r="L19" i="47" a="1"/>
  <c r="L19" i="47"/>
  <c r="P19" i="47" a="1"/>
  <c r="P19" i="47"/>
  <c r="C32" i="47" a="1"/>
  <c r="C32" i="47"/>
  <c r="G32" i="47" a="1"/>
  <c r="G32" i="47"/>
  <c r="L32" i="47" a="1"/>
  <c r="L32" i="47"/>
  <c r="P32" i="47" a="1"/>
  <c r="P32" i="47"/>
  <c r="C19" i="48" a="1"/>
  <c r="C19" i="48"/>
  <c r="G19" i="48" a="1"/>
  <c r="G19" i="48"/>
  <c r="L19" i="48" a="1"/>
  <c r="L19" i="48"/>
  <c r="P19" i="48" a="1"/>
  <c r="P19" i="48"/>
  <c r="C32" i="48" a="1"/>
  <c r="C32" i="48"/>
  <c r="G32" i="48" a="1"/>
  <c r="G32" i="48"/>
  <c r="L32" i="48" a="1"/>
  <c r="L32" i="48"/>
  <c r="P32" i="48" a="1"/>
  <c r="P32" i="48"/>
  <c r="C19" i="49" a="1"/>
  <c r="C19" i="49"/>
  <c r="G19" i="49" a="1"/>
  <c r="G19" i="49"/>
  <c r="L19" i="49" a="1"/>
  <c r="L19" i="49"/>
  <c r="P19" i="49" a="1"/>
  <c r="P19" i="49"/>
  <c r="C32" i="49" a="1"/>
  <c r="C32" i="49"/>
  <c r="G32" i="49" a="1"/>
  <c r="G32" i="49"/>
  <c r="L32" i="49" a="1"/>
  <c r="L32" i="49"/>
  <c r="P32" i="49" a="1"/>
  <c r="P32" i="49"/>
  <c r="C19" i="50" a="1"/>
  <c r="C19" i="50"/>
  <c r="G19" i="50" a="1"/>
  <c r="G19" i="50"/>
  <c r="L19" i="50" a="1"/>
  <c r="L19" i="50"/>
  <c r="P19" i="50" a="1"/>
  <c r="P19" i="50"/>
  <c r="C32" i="50" a="1"/>
  <c r="C32" i="50"/>
  <c r="G32" i="50" a="1"/>
  <c r="G32" i="50"/>
  <c r="L32" i="50" a="1"/>
  <c r="L32" i="50"/>
  <c r="P32" i="50" a="1"/>
  <c r="P32" i="50"/>
  <c r="C19" i="51" a="1"/>
  <c r="C19" i="51"/>
  <c r="G19" i="51" a="1"/>
  <c r="G19" i="51"/>
  <c r="L19" i="51" a="1"/>
  <c r="L19" i="51"/>
  <c r="P19" i="51" a="1"/>
  <c r="P19" i="51"/>
  <c r="C32" i="51" a="1"/>
  <c r="C32" i="51"/>
  <c r="G32" i="51" a="1"/>
  <c r="G32" i="51"/>
  <c r="L32" i="51" a="1"/>
  <c r="L32" i="51"/>
  <c r="P32" i="51" a="1"/>
  <c r="P32" i="51"/>
  <c r="C19" i="52" a="1"/>
  <c r="C19" i="52"/>
  <c r="G19" i="52" a="1"/>
  <c r="G19" i="52"/>
  <c r="L19" i="52" a="1"/>
  <c r="L19" i="52"/>
  <c r="P19" i="52" a="1"/>
  <c r="P19" i="52"/>
  <c r="C32" i="52" a="1"/>
  <c r="C32" i="52"/>
  <c r="G32" i="52" a="1"/>
  <c r="G32" i="52"/>
  <c r="L32" i="52" a="1"/>
  <c r="L32" i="52"/>
  <c r="P32" i="52" a="1"/>
  <c r="P32" i="52"/>
  <c r="C19" i="53" a="1"/>
  <c r="C19" i="53"/>
  <c r="G19" i="53" a="1"/>
  <c r="G19" i="53"/>
  <c r="L19" i="53" a="1"/>
  <c r="L19" i="53"/>
  <c r="P19" i="53" a="1"/>
  <c r="P19" i="53"/>
  <c r="C32" i="53" a="1"/>
  <c r="C32" i="53"/>
  <c r="G32" i="53" a="1"/>
  <c r="G32" i="53"/>
  <c r="L32" i="53" a="1"/>
  <c r="L32" i="53"/>
  <c r="P32" i="53" a="1"/>
  <c r="P32" i="53"/>
  <c r="C19" i="54" a="1"/>
  <c r="C19" i="54"/>
  <c r="G19" i="54" a="1"/>
  <c r="G19" i="54"/>
  <c r="L19" i="54" a="1"/>
  <c r="L19" i="54"/>
  <c r="P19" i="54" a="1"/>
  <c r="P19" i="54"/>
  <c r="C32" i="54" a="1"/>
  <c r="C32" i="54"/>
  <c r="G32" i="54" a="1"/>
  <c r="G32" i="54"/>
  <c r="L32" i="54" a="1"/>
  <c r="L32" i="54"/>
  <c r="P32" i="54" a="1"/>
  <c r="P32" i="54"/>
  <c r="C19" i="55" a="1"/>
  <c r="C19" i="55"/>
  <c r="G19" i="55" a="1"/>
  <c r="G19" i="55"/>
  <c r="L19" i="55" a="1"/>
  <c r="L19" i="55"/>
  <c r="P19" i="55" a="1"/>
  <c r="P19" i="55"/>
  <c r="C32" i="55" a="1"/>
  <c r="C32" i="55"/>
  <c r="G32" i="55" a="1"/>
  <c r="G32" i="55"/>
  <c r="L32" i="55" a="1"/>
  <c r="L32" i="55"/>
  <c r="P32" i="55" a="1"/>
  <c r="P32" i="55"/>
  <c r="C19" i="56" a="1"/>
  <c r="C19" i="56"/>
  <c r="G19" i="56" a="1"/>
  <c r="G19" i="56"/>
  <c r="L19" i="56" a="1"/>
  <c r="L19" i="56"/>
  <c r="P19" i="56" a="1"/>
  <c r="P19" i="56"/>
  <c r="C32" i="56" a="1"/>
  <c r="C32" i="56"/>
  <c r="G32" i="56" a="1"/>
  <c r="G32" i="56"/>
  <c r="L32" i="56" a="1"/>
  <c r="L32" i="56"/>
  <c r="P32" i="56" a="1"/>
  <c r="P32" i="56"/>
  <c r="C19" i="57" a="1"/>
  <c r="C19" i="57"/>
  <c r="G19" i="57" a="1"/>
  <c r="G19" i="57"/>
  <c r="L19" i="57" a="1"/>
  <c r="L19" i="57"/>
  <c r="P19" i="57" a="1"/>
  <c r="P19" i="57"/>
  <c r="C32" i="57" a="1"/>
  <c r="C32" i="57"/>
  <c r="G32" i="57" a="1"/>
  <c r="G32" i="57"/>
  <c r="L32" i="57" a="1"/>
  <c r="L32" i="57"/>
  <c r="P32" i="57" a="1"/>
  <c r="P32" i="57"/>
  <c r="C19" i="58" a="1"/>
  <c r="C19" i="58"/>
  <c r="G19" i="58" a="1"/>
  <c r="G19" i="58"/>
  <c r="L19" i="58" a="1"/>
  <c r="L19" i="58"/>
  <c r="P19" i="58" a="1"/>
  <c r="P19" i="58"/>
  <c r="C32" i="58" a="1"/>
  <c r="C32" i="58"/>
  <c r="G32" i="58" a="1"/>
  <c r="G32" i="58"/>
  <c r="L32" i="58" a="1"/>
  <c r="L32" i="58"/>
  <c r="P32" i="58" a="1"/>
  <c r="P32" i="58"/>
  <c r="C19" i="59" a="1"/>
  <c r="C19" i="59"/>
  <c r="G19" i="59" a="1"/>
  <c r="G19" i="59"/>
  <c r="L19" i="59" a="1"/>
  <c r="L19" i="59"/>
  <c r="P19" i="59" a="1"/>
  <c r="P19" i="59"/>
  <c r="C32" i="59" a="1"/>
  <c r="C32" i="59"/>
  <c r="G32" i="59" a="1"/>
  <c r="G32" i="59"/>
  <c r="L32" i="59" a="1"/>
  <c r="L32" i="59"/>
  <c r="P32" i="59" a="1"/>
  <c r="P32" i="59"/>
  <c r="C19" i="60" a="1"/>
  <c r="C19" i="60"/>
  <c r="G19" i="60" a="1"/>
  <c r="G19" i="60"/>
  <c r="L19" i="60" a="1"/>
  <c r="L19" i="60"/>
  <c r="P19" i="60" a="1"/>
  <c r="P19" i="60"/>
  <c r="C32" i="60" a="1"/>
  <c r="C32" i="60"/>
  <c r="G32" i="60" a="1"/>
  <c r="G32" i="60"/>
  <c r="L32" i="60" a="1"/>
  <c r="L32" i="60"/>
  <c r="P32" i="60" a="1"/>
  <c r="P32" i="60"/>
  <c r="C19" i="61" a="1"/>
  <c r="C19" i="61"/>
  <c r="G19" i="61" a="1"/>
  <c r="G19" i="61"/>
  <c r="L19" i="61" a="1"/>
  <c r="L19" i="61"/>
  <c r="P19" i="61" a="1"/>
  <c r="P19" i="61"/>
  <c r="C32" i="61" a="1"/>
  <c r="C32" i="61"/>
  <c r="G32" i="61" a="1"/>
  <c r="G32" i="61"/>
  <c r="L32" i="61" a="1"/>
  <c r="L32" i="61"/>
  <c r="P32" i="61" a="1"/>
  <c r="P32" i="61"/>
  <c r="C19" i="62" a="1"/>
  <c r="C19" i="62"/>
  <c r="G19" i="62" a="1"/>
  <c r="G19" i="62"/>
  <c r="L19" i="62" a="1"/>
  <c r="L19" i="62"/>
  <c r="P19" i="62" a="1"/>
  <c r="P19" i="62"/>
  <c r="C32" i="62" a="1"/>
  <c r="C32" i="62"/>
  <c r="G32" i="62" a="1"/>
  <c r="G32" i="62"/>
  <c r="L32" i="62" a="1"/>
  <c r="L32" i="62"/>
  <c r="P32" i="62" a="1"/>
  <c r="P32" i="62"/>
  <c r="C19" i="63" a="1"/>
  <c r="C19" i="63"/>
  <c r="G19" i="63" a="1"/>
  <c r="G19" i="63"/>
  <c r="L19" i="63" a="1"/>
  <c r="L19" i="63"/>
  <c r="P19" i="63" a="1"/>
  <c r="P19" i="63"/>
  <c r="C32" i="63" a="1"/>
  <c r="C32" i="63"/>
  <c r="G32" i="63" a="1"/>
  <c r="G32" i="63"/>
  <c r="L32" i="63" a="1"/>
  <c r="L32" i="63"/>
  <c r="P32" i="63" a="1"/>
  <c r="P32" i="63"/>
  <c r="C19" i="64" a="1"/>
  <c r="C19" i="64"/>
  <c r="G19" i="64" a="1"/>
  <c r="G19" i="64"/>
  <c r="L19" i="64" a="1"/>
  <c r="L19" i="64"/>
  <c r="P19" i="64" a="1"/>
  <c r="P19" i="64"/>
  <c r="C32" i="64" a="1"/>
  <c r="C32" i="64"/>
  <c r="G32" i="64" a="1"/>
  <c r="G32" i="64"/>
  <c r="L32" i="64" a="1"/>
  <c r="L32" i="64"/>
  <c r="P32" i="64" a="1"/>
  <c r="P32" i="64"/>
  <c r="C19" i="65" a="1"/>
  <c r="C19" i="65"/>
  <c r="G19" i="65" a="1"/>
  <c r="G19" i="65"/>
  <c r="L19" i="65" a="1"/>
  <c r="L19" i="65"/>
  <c r="P19" i="65" a="1"/>
  <c r="P19" i="65"/>
  <c r="C32" i="65" a="1"/>
  <c r="C32" i="65"/>
  <c r="G32" i="65" a="1"/>
  <c r="G32" i="65"/>
  <c r="L32" i="65" a="1"/>
  <c r="L32" i="65"/>
  <c r="P32" i="65" a="1"/>
  <c r="P32" i="65"/>
  <c r="C19" i="66" a="1"/>
  <c r="C19" i="66"/>
  <c r="G19" i="66" a="1"/>
  <c r="G19" i="66"/>
  <c r="L19" i="66" a="1"/>
  <c r="L19" i="66"/>
  <c r="P19" i="66" a="1"/>
  <c r="P19" i="66"/>
  <c r="C32" i="66" a="1"/>
  <c r="C32" i="66"/>
  <c r="G32" i="66" a="1"/>
  <c r="G32" i="66"/>
  <c r="L32" i="66" a="1"/>
  <c r="L32" i="66"/>
  <c r="P32" i="66" a="1"/>
  <c r="P32" i="66"/>
</calcChain>
</file>

<file path=xl/sharedStrings.xml><?xml version="1.0" encoding="utf-8"?>
<sst xmlns="http://schemas.openxmlformats.org/spreadsheetml/2006/main" count="6026" uniqueCount="165">
  <si>
    <t>Total</t>
  </si>
  <si>
    <t>-</t>
  </si>
  <si>
    <t>Tab</t>
  </si>
  <si>
    <t>Final</t>
  </si>
  <si>
    <t>Dif</t>
  </si>
  <si>
    <t>TOTAL DIF</t>
  </si>
  <si>
    <t>Data</t>
  </si>
  <si>
    <t>Obs.:</t>
  </si>
  <si>
    <t>Difficulty</t>
  </si>
  <si>
    <t>Skill (Difficulty judges)</t>
  </si>
  <si>
    <t>Skill</t>
  </si>
  <si>
    <t>2nd routine</t>
  </si>
  <si>
    <t>1st routine</t>
  </si>
  <si>
    <t>Nr</t>
  </si>
  <si>
    <t>Group</t>
  </si>
  <si>
    <t>Gender / Age</t>
  </si>
  <si>
    <t>Club / Country</t>
  </si>
  <si>
    <t>Name</t>
  </si>
  <si>
    <t>C. Card nr</t>
  </si>
  <si>
    <t>Gymnast</t>
  </si>
  <si>
    <t>Gender</t>
  </si>
  <si>
    <t>Age Group</t>
  </si>
  <si>
    <t>Notes</t>
  </si>
  <si>
    <t>Instructions</t>
  </si>
  <si>
    <t>Country / Club</t>
  </si>
  <si>
    <t>Name of the event</t>
  </si>
  <si>
    <t>Date of competition</t>
  </si>
  <si>
    <t>1 - Replace the trampoline logo with the country / club logo in every TAB</t>
  </si>
  <si>
    <t>from 1 to 30</t>
  </si>
  <si>
    <t>2 - Fill the white cells on the BASE sheet</t>
  </si>
  <si>
    <t>3 - In each gymnast, fill only the skills and the *</t>
  </si>
  <si>
    <t xml:space="preserve"> (the format of the skills need to exactly match the difficulty table)</t>
  </si>
  <si>
    <t>you must select the cells you whish to change and make the change only once</t>
  </si>
  <si>
    <t>all sheets will be updated</t>
  </si>
  <si>
    <t>COMPETITION CARD - TUMBLING</t>
  </si>
  <si>
    <t>3rd routine (Final)</t>
  </si>
  <si>
    <t>Bonus</t>
  </si>
  <si>
    <t>0,1,2,...</t>
  </si>
  <si>
    <t>4th routine (Final)</t>
  </si>
  <si>
    <t>Roda</t>
  </si>
  <si>
    <t>Handspring</t>
  </si>
  <si>
    <t>(</t>
  </si>
  <si>
    <t>Round-off</t>
  </si>
  <si>
    <t>f</t>
  </si>
  <si>
    <t>Flic-flac</t>
  </si>
  <si>
    <t>^</t>
  </si>
  <si>
    <t>Whipback (tempo salto)</t>
  </si>
  <si>
    <t>- o</t>
  </si>
  <si>
    <t>back</t>
  </si>
  <si>
    <t>- &lt;</t>
  </si>
  <si>
    <t>- /</t>
  </si>
  <si>
    <t>.- o</t>
  </si>
  <si>
    <t>front</t>
  </si>
  <si>
    <t>.- &lt;</t>
  </si>
  <si>
    <t>.- /</t>
  </si>
  <si>
    <t>- o x</t>
  </si>
  <si>
    <t>side</t>
  </si>
  <si>
    <t>- &lt; x</t>
  </si>
  <si>
    <t>.1</t>
  </si>
  <si>
    <t>barany</t>
  </si>
  <si>
    <t>1.</t>
  </si>
  <si>
    <t>back 1/2 twist</t>
  </si>
  <si>
    <t>2.</t>
  </si>
  <si>
    <t>full</t>
  </si>
  <si>
    <t>3.</t>
  </si>
  <si>
    <t>back 1 1/2 twist</t>
  </si>
  <si>
    <t>4.</t>
  </si>
  <si>
    <t>double full</t>
  </si>
  <si>
    <t>5.</t>
  </si>
  <si>
    <t>back 2 1/2 twist</t>
  </si>
  <si>
    <t>6.</t>
  </si>
  <si>
    <t>triple full</t>
  </si>
  <si>
    <t>7.</t>
  </si>
  <si>
    <t>back 3 1/2 twist</t>
  </si>
  <si>
    <t>8.</t>
  </si>
  <si>
    <t>quad. Full</t>
  </si>
  <si>
    <t>- - o</t>
  </si>
  <si>
    <t>double back</t>
  </si>
  <si>
    <t>--o</t>
  </si>
  <si>
    <t>- - &lt;</t>
  </si>
  <si>
    <t>--&lt;</t>
  </si>
  <si>
    <t>- - /</t>
  </si>
  <si>
    <t>--/</t>
  </si>
  <si>
    <t>.- - o</t>
  </si>
  <si>
    <t>double front</t>
  </si>
  <si>
    <t>.--o</t>
  </si>
  <si>
    <t>.- - &lt;</t>
  </si>
  <si>
    <t>.--&lt;</t>
  </si>
  <si>
    <t>- - o x</t>
  </si>
  <si>
    <t>double side</t>
  </si>
  <si>
    <t>--ox</t>
  </si>
  <si>
    <t>- - &lt; x</t>
  </si>
  <si>
    <t>--&lt;x</t>
  </si>
  <si>
    <t>- 1 o</t>
  </si>
  <si>
    <t>half out back</t>
  </si>
  <si>
    <t>-1o</t>
  </si>
  <si>
    <t>- 1 &lt;</t>
  </si>
  <si>
    <t>-1&lt;</t>
  </si>
  <si>
    <t>- 1 /</t>
  </si>
  <si>
    <t>-1/</t>
  </si>
  <si>
    <t>.- 1 o</t>
  </si>
  <si>
    <t>half out front</t>
  </si>
  <si>
    <t>.-1o</t>
  </si>
  <si>
    <t>.- 1 &lt;</t>
  </si>
  <si>
    <t>.-1&lt;</t>
  </si>
  <si>
    <t>2 - o</t>
  </si>
  <si>
    <t>full in back out</t>
  </si>
  <si>
    <t>2-o</t>
  </si>
  <si>
    <t>2 - &lt;</t>
  </si>
  <si>
    <t>2-&lt;</t>
  </si>
  <si>
    <t>2 - /</t>
  </si>
  <si>
    <t>2-/</t>
  </si>
  <si>
    <t>2 1 /</t>
  </si>
  <si>
    <t>full in half out</t>
  </si>
  <si>
    <t>21/</t>
  </si>
  <si>
    <t>2 2 o</t>
  </si>
  <si>
    <t>full in full out</t>
  </si>
  <si>
    <t>22o</t>
  </si>
  <si>
    <t>2 2 /</t>
  </si>
  <si>
    <t>22/</t>
  </si>
  <si>
    <t>2 4 o</t>
  </si>
  <si>
    <t>full in double full out - miller</t>
  </si>
  <si>
    <t>24o</t>
  </si>
  <si>
    <t>2 4 /</t>
  </si>
  <si>
    <t>24/</t>
  </si>
  <si>
    <t>3 3 o</t>
  </si>
  <si>
    <t>33o</t>
  </si>
  <si>
    <t>3 3 /</t>
  </si>
  <si>
    <t>33/</t>
  </si>
  <si>
    <t>4 4 /</t>
  </si>
  <si>
    <t>double full in double full out</t>
  </si>
  <si>
    <t>44/</t>
  </si>
  <si>
    <t>- - - o</t>
  </si>
  <si>
    <t>triple back</t>
  </si>
  <si>
    <t>---o</t>
  </si>
  <si>
    <t>- - - &lt;</t>
  </si>
  <si>
    <t>---&lt;</t>
  </si>
  <si>
    <t>- - - /</t>
  </si>
  <si>
    <t>---/</t>
  </si>
  <si>
    <t>2 - - o</t>
  </si>
  <si>
    <t>full in triple</t>
  </si>
  <si>
    <t>2--o</t>
  </si>
  <si>
    <t>2 - - &lt;</t>
  </si>
  <si>
    <t>2--&lt;</t>
  </si>
  <si>
    <t>2 - - /</t>
  </si>
  <si>
    <t>2--/</t>
  </si>
  <si>
    <t>- - - - o</t>
  </si>
  <si>
    <t>quad. Back</t>
  </si>
  <si>
    <t>----o</t>
  </si>
  <si>
    <t>4 - Tuck ou puck position is marked with an "o" (letter "o", not zero)</t>
  </si>
  <si>
    <t>Pike position is the "&lt;" sign and Straight position is "/"</t>
  </si>
  <si>
    <t>You can use spaces between symbols or write without spaces</t>
  </si>
  <si>
    <t>5 - If you want to make any change in several sheets at the same time</t>
  </si>
  <si>
    <t>6 - If you whish to print, select the sheets you want first and print them</t>
  </si>
  <si>
    <t>7 - The cells with colours have hyperlinks to the gymnast or back to BASE</t>
  </si>
  <si>
    <t>8 - You can add new skills to the dif table on the first ten lines that are blank</t>
  </si>
  <si>
    <t>1</t>
  </si>
  <si>
    <t>2</t>
  </si>
  <si>
    <t>3</t>
  </si>
  <si>
    <t>4</t>
  </si>
  <si>
    <t>5</t>
  </si>
  <si>
    <t>6</t>
  </si>
  <si>
    <t>7</t>
  </si>
  <si>
    <t>8</t>
  </si>
  <si>
    <t>Federação de Ginástica de Portugal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</si>
</sst>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"/>
    <numFmt numFmtId="165" formatCode="[$-F800]dddd&quot;, &quot;mmmm\ dd&quot;, &quot;yyyy"/>
  </numFmts>
  <fonts count="12" x14ac:knownFonts="1">
    <font>
      <sz val="10"/>
      <name val="Arial"/>
    </font>
    <font>
      <sz val="10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sz val="11"/>
      <color theme="0"/>
      <name val="Calibri"/>
      <family val="2"/>
      <scheme val="minor"/>
    </font>
    <font>
      <sz val="10"/>
      <color theme="0"/>
      <name val="Tahoma"/>
      <family val="2"/>
    </font>
    <font>
      <i/>
      <sz val="11"/>
      <color rgb="FF7F7F7F"/>
      <name val="Calibri"/>
      <family val="2"/>
      <scheme val="minor"/>
    </font>
    <font>
      <sz val="10"/>
      <name val="Arial"/>
      <charset val="1"/>
    </font>
    <font>
      <sz val="10"/>
      <name val="Calibri"/>
      <family val="2"/>
      <charset val="1"/>
    </font>
    <font>
      <b/>
      <sz val="14"/>
      <color rgb="FF44546A"/>
      <name val="Calibri"/>
      <family val="2"/>
      <charset val="1"/>
    </font>
    <font>
      <sz val="12"/>
      <name val="Calibri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1"/>
        <bgColor indexed="64"/>
      </patternFill>
    </fill>
    <fill>
      <patternFill patternType="solid">
        <fgColor rgb="FFD9D9D9"/>
        <bgColor rgb="FFBFBFBF"/>
      </patternFill>
    </fill>
    <fill>
      <patternFill patternType="solid">
        <fgColor rgb="FFFFC000"/>
        <bgColor rgb="FFFF9900"/>
      </patternFill>
    </fill>
    <fill>
      <patternFill patternType="solid">
        <fgColor rgb="FFBFBFBF"/>
        <bgColor rgb="FFD9D9D9"/>
      </patternFill>
    </fill>
  </fills>
  <borders count="3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</borders>
  <cellStyleXfs count="12">
    <xf numFmtId="0" fontId="0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/>
  </cellStyleXfs>
  <cellXfs count="105">
    <xf numFmtId="0" fontId="0" fillId="0" borderId="0" xfId="0"/>
    <xf numFmtId="0" fontId="9" fillId="0" borderId="0" xfId="11" applyFont="1" applyAlignment="1" applyProtection="1">
      <alignment vertical="center"/>
      <protection hidden="1"/>
    </xf>
    <xf numFmtId="4" fontId="9" fillId="10" borderId="20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0" xfId="11" applyNumberFormat="1" applyFont="1" applyBorder="1" applyAlignment="1" applyProtection="1">
      <alignment horizontal="center" vertical="center"/>
      <protection hidden="1"/>
    </xf>
    <xf numFmtId="0" fontId="9" fillId="0" borderId="19" xfId="11" applyFont="1" applyBorder="1" applyAlignment="1" applyProtection="1">
      <alignment vertical="center"/>
      <protection hidden="1"/>
    </xf>
    <xf numFmtId="4" fontId="9" fillId="10" borderId="26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6" xfId="11" applyNumberFormat="1" applyFont="1" applyBorder="1" applyAlignment="1" applyProtection="1">
      <alignment horizontal="center" vertical="center"/>
      <protection hidden="1"/>
    </xf>
    <xf numFmtId="0" fontId="9" fillId="0" borderId="26" xfId="11" applyFont="1" applyBorder="1" applyAlignment="1" applyProtection="1">
      <alignment horizontal="center" vertical="center"/>
      <protection hidden="1"/>
    </xf>
    <xf numFmtId="4" fontId="9" fillId="10" borderId="25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5" xfId="11" applyNumberFormat="1" applyFont="1" applyBorder="1" applyAlignment="1" applyProtection="1">
      <alignment horizontal="center" vertical="center"/>
      <protection hidden="1"/>
    </xf>
    <xf numFmtId="0" fontId="9" fillId="0" borderId="25" xfId="11" applyFont="1" applyBorder="1" applyAlignment="1" applyProtection="1">
      <alignment horizontal="center" vertical="center"/>
      <protection hidden="1"/>
    </xf>
    <xf numFmtId="4" fontId="9" fillId="10" borderId="24" xfId="11" applyNumberFormat="1" applyFont="1" applyFill="1" applyBorder="1" applyAlignment="1" applyProtection="1">
      <alignment horizontal="centerContinuous" vertical="center"/>
      <protection hidden="1"/>
    </xf>
    <xf numFmtId="4" fontId="9" fillId="0" borderId="24" xfId="11" applyNumberFormat="1" applyFont="1" applyBorder="1" applyAlignment="1" applyProtection="1">
      <alignment horizontal="center" vertical="center"/>
      <protection hidden="1"/>
    </xf>
    <xf numFmtId="0" fontId="9" fillId="0" borderId="24" xfId="11" applyFont="1" applyBorder="1" applyAlignment="1" applyProtection="1">
      <alignment horizontal="center" vertical="center"/>
      <protection hidden="1"/>
    </xf>
    <xf numFmtId="0" fontId="9" fillId="0" borderId="13" xfId="11" applyFont="1" applyBorder="1" applyAlignment="1" applyProtection="1">
      <alignment horizontal="center" vertical="center"/>
      <protection hidden="1"/>
    </xf>
    <xf numFmtId="0" fontId="9" fillId="0" borderId="0" xfId="11" applyFont="1" applyAlignment="1" applyProtection="1">
      <alignment horizontal="center" vertical="center"/>
      <protection hidden="1"/>
    </xf>
    <xf numFmtId="0" fontId="9" fillId="11" borderId="0" xfId="11" applyFont="1" applyFill="1" applyAlignment="1" applyProtection="1">
      <alignment vertical="center"/>
      <protection hidden="1"/>
    </xf>
    <xf numFmtId="0" fontId="9" fillId="10" borderId="20" xfId="11" applyFont="1" applyFill="1" applyBorder="1" applyAlignment="1" applyProtection="1">
      <alignment vertical="center"/>
      <protection hidden="1"/>
    </xf>
    <xf numFmtId="0" fontId="9" fillId="0" borderId="0" xfId="11" applyFont="1" applyAlignment="1" applyProtection="1">
      <alignment horizontal="right" vertical="center"/>
      <protection hidden="1"/>
    </xf>
    <xf numFmtId="0" fontId="1" fillId="2" borderId="5" xfId="3" applyFont="1" applyFill="1" applyBorder="1" applyAlignment="1" applyProtection="1">
      <alignment horizontal="center"/>
      <protection hidden="1"/>
    </xf>
    <xf numFmtId="0" fontId="6" fillId="9" borderId="0" xfId="3" applyFont="1" applyFill="1" applyAlignment="1" applyProtection="1">
      <alignment horizontal="center"/>
      <protection hidden="1"/>
    </xf>
    <xf numFmtId="0" fontId="1" fillId="0" borderId="0" xfId="3" applyFont="1" applyProtection="1">
      <protection hidden="1"/>
    </xf>
    <xf numFmtId="0" fontId="4" fillId="2" borderId="1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Alignment="1" applyProtection="1">
      <alignment horizontal="center"/>
      <protection hidden="1"/>
    </xf>
    <xf numFmtId="0" fontId="1" fillId="2" borderId="2" xfId="3" applyFont="1" applyFill="1" applyBorder="1" applyProtection="1">
      <protection hidden="1"/>
    </xf>
    <xf numFmtId="0" fontId="1" fillId="2" borderId="2" xfId="3" applyFont="1" applyFill="1" applyBorder="1" applyAlignment="1" applyProtection="1">
      <alignment horizontal="center" vertical="center"/>
      <protection hidden="1"/>
    </xf>
    <xf numFmtId="0" fontId="1" fillId="2" borderId="3" xfId="3" applyFont="1" applyFill="1" applyBorder="1" applyProtection="1">
      <protection hidden="1"/>
    </xf>
    <xf numFmtId="0" fontId="8" fillId="0" borderId="0" xfId="11" applyProtection="1">
      <protection hidden="1"/>
    </xf>
    <xf numFmtId="0" fontId="9" fillId="0" borderId="20" xfId="11" applyFont="1" applyBorder="1" applyAlignment="1" applyProtection="1">
      <alignment horizontal="center" vertical="center"/>
      <protection hidden="1"/>
    </xf>
    <xf numFmtId="0" fontId="9" fillId="0" borderId="23" xfId="11" applyFont="1" applyBorder="1" applyAlignment="1" applyProtection="1">
      <alignment horizontal="center" vertical="center"/>
      <protection hidden="1"/>
    </xf>
    <xf numFmtId="49" fontId="9" fillId="0" borderId="14" xfId="11" applyNumberFormat="1" applyFont="1" applyBorder="1" applyAlignment="1" applyProtection="1">
      <alignment horizontal="left" vertical="center" indent="1"/>
      <protection locked="0" hidden="1"/>
    </xf>
    <xf numFmtId="49" fontId="9" fillId="0" borderId="15" xfId="11" applyNumberFormat="1" applyFont="1" applyBorder="1" applyAlignment="1" applyProtection="1">
      <alignment horizontal="left" vertical="center" indent="1"/>
      <protection locked="0" hidden="1"/>
    </xf>
    <xf numFmtId="0" fontId="9" fillId="0" borderId="20" xfId="11" applyFont="1" applyBorder="1" applyAlignment="1" applyProtection="1">
      <alignment horizontal="center" vertical="center"/>
      <protection locked="0" hidden="1"/>
    </xf>
    <xf numFmtId="0" fontId="1" fillId="0" borderId="8" xfId="3" applyFont="1" applyFill="1" applyBorder="1" applyProtection="1">
      <protection locked="0" hidden="1"/>
    </xf>
    <xf numFmtId="0" fontId="1" fillId="0" borderId="8" xfId="3" applyFont="1" applyFill="1" applyBorder="1" applyAlignment="1" applyProtection="1">
      <alignment horizontal="center"/>
      <protection locked="0" hidden="1"/>
    </xf>
    <xf numFmtId="0" fontId="1" fillId="0" borderId="10" xfId="3" applyFont="1" applyBorder="1" applyProtection="1">
      <protection locked="0" hidden="1"/>
    </xf>
    <xf numFmtId="0" fontId="1" fillId="0" borderId="9" xfId="3" applyFont="1" applyBorder="1" applyProtection="1">
      <protection locked="0" hidden="1"/>
    </xf>
    <xf numFmtId="0" fontId="1" fillId="0" borderId="9" xfId="3" applyFont="1" applyBorder="1" applyAlignment="1" applyProtection="1">
      <alignment horizontal="center"/>
      <protection locked="0" hidden="1"/>
    </xf>
    <xf numFmtId="0" fontId="1" fillId="0" borderId="9" xfId="3" applyFont="1" applyFill="1" applyBorder="1" applyAlignment="1" applyProtection="1">
      <alignment horizontal="center"/>
      <protection locked="0" hidden="1"/>
    </xf>
    <xf numFmtId="0" fontId="1" fillId="0" borderId="11" xfId="3" applyFont="1" applyBorder="1" applyProtection="1">
      <protection locked="0" hidden="1"/>
    </xf>
    <xf numFmtId="0" fontId="1" fillId="0" borderId="9" xfId="3" applyFont="1" applyFill="1" applyBorder="1" applyProtection="1">
      <protection locked="0" hidden="1"/>
    </xf>
    <xf numFmtId="0" fontId="4" fillId="0" borderId="9" xfId="3" applyFont="1" applyFill="1" applyBorder="1" applyAlignment="1" applyProtection="1">
      <alignment horizontal="center"/>
      <protection locked="0" hidden="1"/>
    </xf>
    <xf numFmtId="0" fontId="1" fillId="0" borderId="4" xfId="3" applyFont="1" applyBorder="1" applyProtection="1">
      <protection locked="0" hidden="1"/>
    </xf>
    <xf numFmtId="0" fontId="1" fillId="0" borderId="4" xfId="3" applyFont="1" applyBorder="1" applyAlignment="1" applyProtection="1">
      <alignment horizontal="center"/>
      <protection locked="0" hidden="1"/>
    </xf>
    <xf numFmtId="0" fontId="1" fillId="0" borderId="12" xfId="3" applyFont="1" applyBorder="1" applyProtection="1">
      <protection locked="0" hidden="1"/>
    </xf>
    <xf numFmtId="0" fontId="1" fillId="0" borderId="2" xfId="3" applyFont="1" applyBorder="1" applyAlignment="1" applyProtection="1">
      <alignment horizontal="center"/>
      <protection locked="0" hidden="1"/>
    </xf>
    <xf numFmtId="14" fontId="1" fillId="0" borderId="2" xfId="3" applyNumberFormat="1" applyFont="1" applyBorder="1" applyAlignment="1" applyProtection="1">
      <alignment horizontal="center"/>
      <protection locked="0" hidden="1"/>
    </xf>
    <xf numFmtId="14" fontId="1" fillId="0" borderId="2" xfId="3" applyNumberFormat="1" applyFont="1" applyFill="1" applyBorder="1" applyAlignment="1" applyProtection="1">
      <alignment horizontal="center"/>
      <protection locked="0" hidden="1"/>
    </xf>
    <xf numFmtId="0" fontId="5" fillId="3" borderId="8" xfId="4" applyBorder="1" applyAlignment="1" applyProtection="1">
      <alignment horizontal="center"/>
      <protection locked="0" hidden="1"/>
    </xf>
    <xf numFmtId="0" fontId="5" fillId="4" borderId="9" xfId="5" applyBorder="1" applyAlignment="1" applyProtection="1">
      <alignment horizontal="center"/>
      <protection locked="0" hidden="1"/>
    </xf>
    <xf numFmtId="0" fontId="5" fillId="5" borderId="9" xfId="6" applyBorder="1" applyAlignment="1" applyProtection="1">
      <alignment horizontal="center"/>
      <protection locked="0" hidden="1"/>
    </xf>
    <xf numFmtId="0" fontId="5" fillId="6" borderId="9" xfId="7" applyBorder="1" applyAlignment="1" applyProtection="1">
      <alignment horizontal="center"/>
      <protection locked="0" hidden="1"/>
    </xf>
    <xf numFmtId="0" fontId="5" fillId="7" borderId="9" xfId="8" applyBorder="1" applyAlignment="1" applyProtection="1">
      <alignment horizontal="center"/>
      <protection locked="0" hidden="1"/>
    </xf>
    <xf numFmtId="0" fontId="5" fillId="8" borderId="9" xfId="9" applyBorder="1" applyAlignment="1" applyProtection="1">
      <alignment horizontal="center"/>
      <protection locked="0" hidden="1"/>
    </xf>
    <xf numFmtId="0" fontId="5" fillId="3" borderId="9" xfId="4" applyBorder="1" applyAlignment="1" applyProtection="1">
      <alignment horizontal="center"/>
      <protection locked="0" hidden="1"/>
    </xf>
    <xf numFmtId="0" fontId="5" fillId="5" borderId="0" xfId="6" applyBorder="1" applyAlignment="1" applyProtection="1">
      <alignment horizontal="center"/>
      <protection locked="0" hidden="1"/>
    </xf>
    <xf numFmtId="0" fontId="5" fillId="8" borderId="4" xfId="9" applyBorder="1" applyAlignment="1" applyProtection="1">
      <alignment horizontal="center"/>
      <protection locked="0" hidden="1"/>
    </xf>
    <xf numFmtId="4" fontId="9" fillId="10" borderId="31" xfId="11" applyNumberFormat="1" applyFont="1" applyFill="1" applyBorder="1" applyAlignment="1" applyProtection="1">
      <alignment horizontal="centerContinuous" vertical="center"/>
      <protection hidden="1"/>
    </xf>
    <xf numFmtId="4" fontId="9" fillId="10" borderId="32" xfId="11" applyNumberFormat="1" applyFont="1" applyFill="1" applyBorder="1" applyAlignment="1" applyProtection="1">
      <alignment horizontal="centerContinuous" vertical="center"/>
      <protection hidden="1"/>
    </xf>
    <xf numFmtId="0" fontId="2" fillId="12" borderId="1" xfId="10" applyFont="1" applyFill="1" applyBorder="1" applyAlignment="1" applyProtection="1">
      <alignment horizontal="center"/>
      <protection hidden="1"/>
    </xf>
    <xf numFmtId="164" fontId="2" fillId="12" borderId="8" xfId="10" applyNumberFormat="1" applyFont="1" applyFill="1" applyBorder="1" applyAlignment="1" applyProtection="1">
      <alignment horizontal="center"/>
      <protection hidden="1"/>
    </xf>
    <xf numFmtId="0" fontId="2" fillId="12" borderId="10" xfId="0" applyFont="1" applyFill="1" applyBorder="1" applyAlignment="1" applyProtection="1">
      <alignment horizontal="center"/>
      <protection hidden="1"/>
    </xf>
    <xf numFmtId="0" fontId="9" fillId="11" borderId="0" xfId="11" applyFont="1" applyFill="1" applyAlignment="1" applyProtection="1">
      <alignment horizontal="center" vertical="center"/>
      <protection hidden="1"/>
    </xf>
    <xf numFmtId="0" fontId="9" fillId="11" borderId="0" xfId="11" applyFont="1" applyFill="1" applyAlignment="1" applyProtection="1">
      <alignment horizontal="center" vertical="center" wrapText="1"/>
      <protection hidden="1"/>
    </xf>
    <xf numFmtId="0" fontId="2" fillId="0" borderId="2" xfId="10" applyFont="1" applyBorder="1" applyAlignment="1" applyProtection="1">
      <alignment horizontal="center"/>
      <protection hidden="1"/>
    </xf>
    <xf numFmtId="164" fontId="2" fillId="0" borderId="9" xfId="10" applyNumberFormat="1" applyFont="1" applyBorder="1" applyAlignment="1" applyProtection="1">
      <alignment horizontal="center"/>
      <protection hidden="1"/>
    </xf>
    <xf numFmtId="0" fontId="2" fillId="0" borderId="11" xfId="0" applyFont="1" applyBorder="1" applyProtection="1">
      <protection hidden="1"/>
    </xf>
    <xf numFmtId="0" fontId="2" fillId="0" borderId="2" xfId="10" quotePrefix="1" applyFont="1" applyBorder="1" applyAlignment="1" applyProtection="1">
      <alignment horizontal="center"/>
      <protection hidden="1"/>
    </xf>
    <xf numFmtId="0" fontId="2" fillId="0" borderId="3" xfId="10" quotePrefix="1" applyFont="1" applyBorder="1" applyAlignment="1" applyProtection="1">
      <alignment horizontal="center"/>
      <protection hidden="1"/>
    </xf>
    <xf numFmtId="164" fontId="2" fillId="0" borderId="4" xfId="10" applyNumberFormat="1" applyFont="1" applyBorder="1" applyAlignment="1" applyProtection="1">
      <alignment horizontal="center"/>
      <protection hidden="1"/>
    </xf>
    <xf numFmtId="0" fontId="2" fillId="0" borderId="12" xfId="0" applyFont="1" applyBorder="1" applyProtection="1">
      <protection hidden="1"/>
    </xf>
    <xf numFmtId="49" fontId="9" fillId="0" borderId="14" xfId="11" quotePrefix="1" applyNumberFormat="1" applyFont="1" applyBorder="1" applyAlignment="1" applyProtection="1">
      <alignment horizontal="left" vertical="center" indent="1"/>
      <protection locked="0" hidden="1"/>
    </xf>
    <xf numFmtId="0" fontId="9" fillId="0" borderId="16" xfId="11" applyFont="1" applyBorder="1" applyAlignment="1" applyProtection="1">
      <alignment horizontal="left" vertical="center" indent="1"/>
      <protection locked="0" hidden="1"/>
    </xf>
    <xf numFmtId="0" fontId="2" fillId="0" borderId="2" xfId="11" applyFont="1" applyBorder="1" applyAlignment="1" applyProtection="1">
      <alignment vertical="center"/>
      <protection locked="0" hidden="1"/>
    </xf>
    <xf numFmtId="0" fontId="2" fillId="0" borderId="9" xfId="11" applyFont="1" applyBorder="1" applyAlignment="1" applyProtection="1">
      <alignment vertical="center"/>
      <protection locked="0" hidden="1"/>
    </xf>
    <xf numFmtId="0" fontId="2" fillId="0" borderId="11" xfId="11" applyFont="1" applyBorder="1" applyAlignment="1" applyProtection="1">
      <alignment vertical="center"/>
      <protection locked="0" hidden="1"/>
    </xf>
    <xf numFmtId="49" fontId="9" fillId="0" borderId="15" xfId="11" quotePrefix="1" applyNumberFormat="1" applyFont="1" applyBorder="1" applyAlignment="1" applyProtection="1">
      <alignment horizontal="left" vertical="center" indent="1"/>
      <protection locked="0" hidden="1"/>
    </xf>
    <xf numFmtId="0" fontId="9" fillId="0" borderId="20" xfId="11" applyFont="1" applyBorder="1" applyAlignment="1" applyProtection="1">
      <alignment horizontal="center" vertical="center"/>
      <protection hidden="1"/>
    </xf>
    <xf numFmtId="0" fontId="9" fillId="0" borderId="23" xfId="11" applyFont="1" applyBorder="1" applyAlignment="1" applyProtection="1">
      <alignment horizontal="center" vertical="center"/>
      <protection hidden="1"/>
    </xf>
    <xf numFmtId="0" fontId="9" fillId="0" borderId="0" xfId="11" applyFont="1" applyAlignment="1" applyProtection="1">
      <alignment horizontal="center" vertical="center"/>
      <protection locked="0" hidden="1"/>
    </xf>
    <xf numFmtId="164" fontId="9" fillId="0" borderId="0" xfId="11" applyNumberFormat="1" applyFont="1" applyAlignment="1" applyProtection="1">
      <alignment vertical="center"/>
      <protection hidden="1"/>
    </xf>
    <xf numFmtId="0" fontId="10" fillId="0" borderId="0" xfId="11" applyFont="1" applyAlignment="1" applyProtection="1">
      <alignment horizontal="center" vertical="center"/>
      <protection hidden="1"/>
    </xf>
    <xf numFmtId="0" fontId="11" fillId="0" borderId="0" xfId="11" applyFont="1" applyAlignment="1" applyProtection="1">
      <alignment horizontal="center" vertical="center"/>
      <protection hidden="1"/>
    </xf>
    <xf numFmtId="165" fontId="10" fillId="0" borderId="0" xfId="11" applyNumberFormat="1" applyFont="1" applyAlignment="1" applyProtection="1">
      <alignment horizontal="center" vertical="center"/>
      <protection hidden="1"/>
    </xf>
    <xf numFmtId="0" fontId="9" fillId="10" borderId="20" xfId="11" applyFont="1" applyFill="1" applyBorder="1" applyAlignment="1" applyProtection="1">
      <alignment horizontal="center" vertical="center"/>
      <protection hidden="1"/>
    </xf>
    <xf numFmtId="0" fontId="9" fillId="10" borderId="13" xfId="11" applyFont="1" applyFill="1" applyBorder="1" applyAlignment="1" applyProtection="1">
      <alignment horizontal="center" vertical="center"/>
      <protection hidden="1"/>
    </xf>
    <xf numFmtId="49" fontId="9" fillId="10" borderId="25" xfId="11" applyNumberFormat="1" applyFont="1" applyFill="1" applyBorder="1" applyAlignment="1" applyProtection="1">
      <alignment horizontal="center" vertical="center"/>
      <protection locked="0" hidden="1"/>
    </xf>
    <xf numFmtId="0" fontId="9" fillId="0" borderId="20" xfId="11" applyFont="1" applyBorder="1" applyAlignment="1" applyProtection="1">
      <alignment horizontal="center" vertical="center"/>
      <protection hidden="1"/>
    </xf>
    <xf numFmtId="0" fontId="9" fillId="0" borderId="20" xfId="11" applyFont="1" applyBorder="1" applyAlignment="1" applyProtection="1">
      <alignment horizontal="center" vertical="center" wrapText="1"/>
      <protection hidden="1"/>
    </xf>
    <xf numFmtId="0" fontId="9" fillId="0" borderId="30" xfId="11" applyFont="1" applyBorder="1" applyAlignment="1" applyProtection="1">
      <alignment horizontal="center" vertical="center"/>
      <protection hidden="1"/>
    </xf>
    <xf numFmtId="0" fontId="9" fillId="0" borderId="23" xfId="11" applyFont="1" applyBorder="1" applyAlignment="1" applyProtection="1">
      <alignment horizontal="center" vertical="center"/>
      <protection hidden="1"/>
    </xf>
    <xf numFmtId="49" fontId="9" fillId="10" borderId="24" xfId="11" applyNumberFormat="1" applyFont="1" applyFill="1" applyBorder="1" applyAlignment="1" applyProtection="1">
      <alignment horizontal="center" vertical="center"/>
      <protection locked="0" hidden="1"/>
    </xf>
    <xf numFmtId="0" fontId="9" fillId="10" borderId="26" xfId="11" applyFont="1" applyFill="1" applyBorder="1" applyAlignment="1" applyProtection="1">
      <alignment horizontal="center" vertical="center"/>
      <protection locked="0" hidden="1"/>
    </xf>
    <xf numFmtId="0" fontId="9" fillId="0" borderId="17" xfId="11" applyFont="1" applyBorder="1" applyAlignment="1" applyProtection="1">
      <alignment horizontal="left" vertical="top"/>
      <protection locked="0" hidden="1"/>
    </xf>
    <xf numFmtId="0" fontId="9" fillId="0" borderId="29" xfId="11" applyFont="1" applyBorder="1" applyAlignment="1" applyProtection="1">
      <alignment horizontal="left" vertical="top"/>
      <protection locked="0" hidden="1"/>
    </xf>
    <xf numFmtId="0" fontId="9" fillId="0" borderId="21" xfId="11" applyFont="1" applyBorder="1" applyAlignment="1" applyProtection="1">
      <alignment horizontal="left" vertical="top"/>
      <protection locked="0" hidden="1"/>
    </xf>
    <xf numFmtId="0" fontId="9" fillId="0" borderId="28" xfId="11" applyFont="1" applyBorder="1" applyAlignment="1" applyProtection="1">
      <alignment horizontal="left" vertical="top"/>
      <protection locked="0" hidden="1"/>
    </xf>
    <xf numFmtId="0" fontId="9" fillId="0" borderId="0" xfId="11" applyFont="1" applyAlignment="1" applyProtection="1">
      <alignment horizontal="left" vertical="top"/>
      <protection locked="0" hidden="1"/>
    </xf>
    <xf numFmtId="0" fontId="9" fillId="0" borderId="27" xfId="11" applyFont="1" applyBorder="1" applyAlignment="1" applyProtection="1">
      <alignment horizontal="left" vertical="top"/>
      <protection locked="0" hidden="1"/>
    </xf>
    <xf numFmtId="0" fontId="9" fillId="0" borderId="18" xfId="11" applyFont="1" applyBorder="1" applyAlignment="1" applyProtection="1">
      <alignment horizontal="left" vertical="top"/>
      <protection locked="0" hidden="1"/>
    </xf>
    <xf numFmtId="0" fontId="9" fillId="0" borderId="19" xfId="11" applyFont="1" applyBorder="1" applyAlignment="1" applyProtection="1">
      <alignment horizontal="left" vertical="top"/>
      <protection locked="0" hidden="1"/>
    </xf>
    <xf numFmtId="0" fontId="9" fillId="0" borderId="22" xfId="11" applyFont="1" applyBorder="1" applyAlignment="1" applyProtection="1">
      <alignment horizontal="left" vertical="top"/>
      <protection locked="0" hidden="1"/>
    </xf>
    <xf numFmtId="0" fontId="1" fillId="2" borderId="6" xfId="3" applyFont="1" applyFill="1" applyBorder="1" applyAlignment="1" applyProtection="1">
      <alignment horizontal="center" vertical="center"/>
      <protection locked="0" hidden="1"/>
    </xf>
    <xf numFmtId="0" fontId="1" fillId="2" borderId="6" xfId="3" applyFont="1" applyFill="1" applyBorder="1" applyAlignment="1" applyProtection="1">
      <alignment horizontal="center"/>
      <protection locked="0" hidden="1"/>
    </xf>
    <xf numFmtId="0" fontId="1" fillId="2" borderId="7" xfId="3" applyFont="1" applyFill="1" applyBorder="1" applyAlignment="1" applyProtection="1">
      <alignment horizontal="center"/>
      <protection locked="0" hidden="1"/>
    </xf>
  </cellXfs>
  <cellStyles count="12">
    <cellStyle name="Accent1" xfId="4" builtinId="29"/>
    <cellStyle name="Accent2" xfId="5" builtinId="33"/>
    <cellStyle name="Accent3" xfId="6" builtinId="37"/>
    <cellStyle name="Accent4" xfId="7" builtinId="41"/>
    <cellStyle name="Accent5" xfId="8" builtinId="45"/>
    <cellStyle name="Accent6" xfId="9" builtinId="49"/>
    <cellStyle name="Comma 2" xfId="1" xr:uid="{00000000-0005-0000-0000-000006000000}"/>
    <cellStyle name="Explanatory Text" xfId="10" builtinId="53"/>
    <cellStyle name="Normal" xfId="0" builtinId="0"/>
    <cellStyle name="Normal 2" xfId="2" xr:uid="{00000000-0005-0000-0000-000008000000}"/>
    <cellStyle name="Normal 3" xfId="3" xr:uid="{00000000-0005-0000-0000-000009000000}"/>
    <cellStyle name="Normal 4" xfId="11" xr:uid="{D93A0CB8-54C7-48B7-AFEE-A6E0A8E12663}"/>
  </cellStyles>
  <dxfs count="108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hyperlink" Target="#Base!A1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D2BB99-CADB-41B7-B911-7BC8C9CDC68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3503F2-6F65-4181-A48D-84D32D839F4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A5F5F7-8DFC-4F20-BA72-B0A29DE931FB}"/>
            </a:ext>
          </a:extLst>
        </xdr:cNvPr>
        <xdr:cNvSpPr/>
      </xdr:nvSpPr>
      <xdr:spPr>
        <a:xfrm>
          <a:off x="12739688" y="160734"/>
          <a:ext cx="84468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D89934-6CE1-42F1-9EC6-7C9E87DEAD9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5165EED-7C29-474B-9D4F-BBC315236F6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8E03EBD-9E72-4324-883E-624508DD7155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A65EF5-180E-45CE-BB2F-00B2CE01AF7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D024BF-8A61-4DF4-A171-BFE6ED6CE7D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BBFB141-B6A9-4CE6-8B1C-8719770597F7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8477A2D-68D8-4644-8970-AE1105A32CB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398A-C0D8-4AFA-9410-5F9FB575AF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CF6D573-B089-4E16-8231-69A44FAE963E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008802-BA64-4D27-A7C4-2C36DA84A5D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55C113F-68CA-4E92-B891-8C0B554F2E0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DFC835C2-AF62-4C5A-A72D-73C0A4FCB92D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0906A0-CA5B-4363-8EBB-5BE0DDDEA4E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B0DB39-849E-4217-8874-762713196B4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591FC2-5953-4C68-BEBD-B894F08570FE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C059E9-7A0F-408C-810A-7008235B466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99E30F3-62E7-43AE-8351-46EF8BA541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9E4ECB0-FEFA-4065-870D-818E7234F04F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CA2AD9-0086-47C8-8E1E-CEEA673BA46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69FEAC-4FE3-4E2F-822D-CD416E0D22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A4DF898-DA13-4A92-BBFA-D94864C715E9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FA670F-CF6B-43AD-9CD1-EE690E2E912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A22CEA-0483-45C1-BD11-D6EC232085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EEC84A9-754B-403F-8E00-9456B46F33DD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8FC008-DD4F-47A5-BEA5-13553122EDD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8FF6E5B-0FCA-4C0B-9679-E403450D30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F0E4709-5F3C-45CC-A47B-DD90C6474D03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5C0DC25-59E4-4D27-AD78-BA865DA1F56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E180F6-6A5C-424F-A09F-88CA1E0B652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BFDD440-F6A7-4890-87D2-718F80AF31D1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D6FB58-B980-48F7-946E-29900B7FB48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5DE939-68A6-4C7D-AE94-B1B1751895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F96250B-DA1A-4C69-B643-6042A8511040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D77D9-91CE-4277-9D56-181A7FC5D46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0C2864-AFA8-421F-B04E-E09D31C11C7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46351EE-0105-45EA-9C1A-1526C37EC4F4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CB35F9-C37B-47C6-BD33-04CA678F62A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485558-493F-457F-AA89-C0A0063DFF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84F031-62C3-4250-9CDD-1CBC038F42AC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13E2E2-B3AB-4EA7-87DA-237390F9CB3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CA773E6-4A73-4474-862E-AE8BAAE1A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6F4871-9B0C-4CF3-8214-E69D51DDBA2A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7EC385-D680-4DA8-95F6-1643B9591A4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E7F047-7DE4-437F-B269-3DDCC6671D0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860A787-942B-463B-8205-5C7E9C638087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DE7B42-C350-45EA-91C5-9B0A2EC0E37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4A37E54-51AF-4791-9DDC-9D2B158C37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C1DA87C-27D6-418C-B0B0-AA17AE070276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391E28-8C61-449A-8249-0CB68DFFD98D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F9820EA-772E-45CC-9272-7FCF55A059B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CD621C0-24B1-4565-8091-BD3573690371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ECCA55-ABF5-4D46-AFC0-EC3530EC663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27A48B7-562B-499D-A7D1-12C41C571B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B945418-0DD2-425D-BF18-09C0E48F3C5D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560B7D-38E5-42D0-86F8-519F1C58463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6C60620-66C1-46F6-AD0F-0760DA20ECD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E631F0-96FA-4397-B07F-5E1EB6B5CF0B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DB4FD3D-1BD1-410C-9EED-2068E2C83F5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8FE3273-4AB8-417D-8C17-CA948330EFC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E3DE251-2284-4496-8521-673EA309BE0C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68AEAB8-FD2A-47D6-AB71-6EA747A3957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86A7A8D-AC68-4DAB-A945-8AD17E712F0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6EAE407-0D64-4362-A660-43464A879FD9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39072CE-A20C-47F6-9D8E-DC3A9164FB6C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73F41E8-F76B-4180-894C-678F40955C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36ABFB3-EB00-439D-B742-8A3A934A83C2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47F771-FF83-44FC-A584-8E4C767F840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E59D733-C722-49CB-90E2-83522BF3C5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CB140DD2-01F1-47CE-A842-0FCA650AB95C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FDC5DE-BF9A-4BDB-837B-6A236A9F783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DE8D49-9196-4200-87FD-DCFD8F55088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2772788-AC97-462B-8FCC-4F76A4A58CB4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938BA7-875D-4954-BD88-FA48414D982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96B1B7-8C17-45BF-9467-5A4D77E205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E22F696B-B761-43AB-BF88-353A450FABDE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7EB56F-70BE-4249-871B-49BABF04F737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DEBC61-C100-4856-923C-24C1A596C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41356E02-6448-44E7-8A25-90CA3CD4BD49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B11A2A8-1841-45F6-85AA-9B4F27655C4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27AFD0F-3E23-4B37-ABDD-28C0353575B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BD4F10DA-72F0-4A35-A57F-BDBA1366943C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3D6412-03C2-48C9-98FE-1D3FCB73520B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5D631AC-CA56-48A6-8679-6A05E035D59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7B18-954A-4EEE-A745-48EA92F32403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109440</xdr:colOff>
      <xdr:row>0</xdr:row>
      <xdr:rowOff>35640</xdr:rowOff>
    </xdr:from>
    <xdr:to>
      <xdr:col>7</xdr:col>
      <xdr:colOff>290160</xdr:colOff>
      <xdr:row>5</xdr:row>
      <xdr:rowOff>162720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CCE8AD-5D04-4230-9CF2-7BF49D8C2B0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148165" y="35640"/>
          <a:ext cx="828420" cy="1055768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114307</xdr:colOff>
      <xdr:row>0</xdr:row>
      <xdr:rowOff>4763</xdr:rowOff>
    </xdr:from>
    <xdr:to>
      <xdr:col>1</xdr:col>
      <xdr:colOff>500071</xdr:colOff>
      <xdr:row>6</xdr:row>
      <xdr:rowOff>824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7CA1F55-C3E9-472C-899A-36CFBFF1C8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3570" t="9769" r="23570" b="33185"/>
        <a:stretch/>
      </xdr:blipFill>
      <xdr:spPr>
        <a:xfrm>
          <a:off x="114307" y="4763"/>
          <a:ext cx="1033464" cy="1115249"/>
        </a:xfrm>
        <a:prstGeom prst="rect">
          <a:avLst/>
        </a:prstGeom>
      </xdr:spPr>
    </xdr:pic>
    <xdr:clientData/>
  </xdr:twoCellAnchor>
  <xdr:twoCellAnchor>
    <xdr:from>
      <xdr:col>17</xdr:col>
      <xdr:colOff>244078</xdr:colOff>
      <xdr:row>0</xdr:row>
      <xdr:rowOff>160734</xdr:rowOff>
    </xdr:from>
    <xdr:to>
      <xdr:col>18</xdr:col>
      <xdr:colOff>439870</xdr:colOff>
      <xdr:row>4</xdr:row>
      <xdr:rowOff>152796</xdr:rowOff>
    </xdr:to>
    <xdr:sp macro="" textlink="">
      <xdr:nvSpPr>
        <xdr:cNvPr id="4" name="Rectangl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90C230E8-CFD2-4453-9DD5-195FFD1D42AA}"/>
            </a:ext>
          </a:extLst>
        </xdr:cNvPr>
        <xdr:cNvSpPr/>
      </xdr:nvSpPr>
      <xdr:spPr>
        <a:xfrm>
          <a:off x="12736116" y="160734"/>
          <a:ext cx="843492" cy="730250"/>
        </a:xfrm>
        <a:prstGeom prst="rect">
          <a:avLst/>
        </a:prstGeom>
        <a:gradFill flip="none" rotWithShape="1">
          <a:gsLst>
            <a:gs pos="0">
              <a:schemeClr val="accent1">
                <a:lumMod val="67000"/>
              </a:schemeClr>
            </a:gs>
            <a:gs pos="48000">
              <a:schemeClr val="accent1">
                <a:lumMod val="97000"/>
                <a:lumOff val="3000"/>
              </a:schemeClr>
            </a:gs>
            <a:gs pos="100000">
              <a:schemeClr val="accent1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pt-PT" sz="2000" baseline="0"/>
            <a:t>Main Menu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2"/>
  <sheetViews>
    <sheetView showGridLines="0" tabSelected="1" workbookViewId="0">
      <selection activeCell="B15" sqref="B15"/>
    </sheetView>
  </sheetViews>
  <sheetFormatPr defaultColWidth="9.1328125" defaultRowHeight="12.75" x14ac:dyDescent="0.35"/>
  <cols>
    <col min="1" max="1" width="3.59765625" style="21" customWidth="1"/>
    <col min="2" max="2" width="24.19921875" style="21" bestFit="1" customWidth="1"/>
    <col min="3" max="3" width="9.1328125" style="21"/>
    <col min="4" max="4" width="26.73046875" style="21" customWidth="1"/>
    <col min="5" max="5" width="9.1328125" style="21"/>
    <col min="6" max="6" width="5.53125" style="21" customWidth="1"/>
    <col min="7" max="7" width="9.1328125" style="21"/>
    <col min="8" max="8" width="9.1328125" style="21" customWidth="1"/>
    <col min="9" max="9" width="16.3984375" style="21" customWidth="1"/>
    <col min="10" max="10" width="61.73046875" style="21" bestFit="1" customWidth="1"/>
    <col min="11" max="16384" width="9.1328125" style="21"/>
  </cols>
  <sheetData>
    <row r="2" spans="2:10" x14ac:dyDescent="0.35">
      <c r="B2" s="19" t="s">
        <v>6</v>
      </c>
      <c r="C2" s="102" t="s">
        <v>2</v>
      </c>
      <c r="D2" s="103" t="s">
        <v>19</v>
      </c>
      <c r="E2" s="103" t="s">
        <v>14</v>
      </c>
      <c r="F2" s="103" t="s">
        <v>13</v>
      </c>
      <c r="G2" s="103" t="s">
        <v>20</v>
      </c>
      <c r="H2" s="103" t="s">
        <v>21</v>
      </c>
      <c r="I2" s="104" t="s">
        <v>22</v>
      </c>
      <c r="J2" s="20" t="s">
        <v>23</v>
      </c>
    </row>
    <row r="3" spans="2:10" ht="14.25" x14ac:dyDescent="0.45">
      <c r="B3" s="22"/>
      <c r="C3" s="48">
        <v>1</v>
      </c>
      <c r="D3" s="33"/>
      <c r="E3" s="34"/>
      <c r="F3" s="34"/>
      <c r="G3" s="34"/>
      <c r="H3" s="34"/>
      <c r="I3" s="35"/>
      <c r="J3" s="21" t="s">
        <v>27</v>
      </c>
    </row>
    <row r="4" spans="2:10" ht="14.25" x14ac:dyDescent="0.45">
      <c r="B4" s="23" t="s">
        <v>24</v>
      </c>
      <c r="C4" s="49">
        <v>2</v>
      </c>
      <c r="D4" s="36"/>
      <c r="E4" s="37"/>
      <c r="F4" s="37"/>
      <c r="G4" s="37"/>
      <c r="H4" s="38"/>
      <c r="I4" s="39"/>
      <c r="J4" s="21" t="s">
        <v>28</v>
      </c>
    </row>
    <row r="5" spans="2:10" ht="14.25" x14ac:dyDescent="0.45">
      <c r="B5" s="45"/>
      <c r="C5" s="50">
        <v>3</v>
      </c>
      <c r="D5" s="40"/>
      <c r="E5" s="37"/>
      <c r="F5" s="37"/>
      <c r="G5" s="37"/>
      <c r="H5" s="38"/>
      <c r="I5" s="39"/>
      <c r="J5" s="21" t="s">
        <v>29</v>
      </c>
    </row>
    <row r="6" spans="2:10" ht="14.25" x14ac:dyDescent="0.45">
      <c r="B6" s="24"/>
      <c r="C6" s="51">
        <v>4</v>
      </c>
      <c r="D6" s="36"/>
      <c r="E6" s="37"/>
      <c r="F6" s="37"/>
      <c r="G6" s="37"/>
      <c r="H6" s="38"/>
      <c r="I6" s="39"/>
      <c r="J6" s="21" t="s">
        <v>30</v>
      </c>
    </row>
    <row r="7" spans="2:10" ht="14.25" x14ac:dyDescent="0.45">
      <c r="B7" s="24"/>
      <c r="C7" s="52">
        <v>5</v>
      </c>
      <c r="D7" s="40"/>
      <c r="E7" s="37"/>
      <c r="F7" s="41"/>
      <c r="G7" s="41"/>
      <c r="H7" s="38"/>
      <c r="I7" s="39"/>
      <c r="J7" s="21" t="s">
        <v>31</v>
      </c>
    </row>
    <row r="8" spans="2:10" ht="14.25" x14ac:dyDescent="0.45">
      <c r="B8" s="23" t="s">
        <v>25</v>
      </c>
      <c r="C8" s="53">
        <v>6</v>
      </c>
      <c r="D8" s="36"/>
      <c r="E8" s="41"/>
      <c r="F8" s="37"/>
      <c r="G8" s="37"/>
      <c r="H8" s="38"/>
      <c r="I8" s="39"/>
      <c r="J8" s="21" t="s">
        <v>149</v>
      </c>
    </row>
    <row r="9" spans="2:10" ht="14.25" x14ac:dyDescent="0.45">
      <c r="B9" s="45"/>
      <c r="C9" s="54">
        <v>7</v>
      </c>
      <c r="D9" s="40"/>
      <c r="E9" s="37"/>
      <c r="F9" s="37"/>
      <c r="G9" s="37"/>
      <c r="H9" s="38"/>
      <c r="I9" s="39"/>
      <c r="J9" s="21" t="s">
        <v>150</v>
      </c>
    </row>
    <row r="10" spans="2:10" ht="14.25" x14ac:dyDescent="0.45">
      <c r="B10" s="24"/>
      <c r="C10" s="49">
        <v>8</v>
      </c>
      <c r="D10" s="36"/>
      <c r="E10" s="37"/>
      <c r="F10" s="37"/>
      <c r="G10" s="37"/>
      <c r="H10" s="38"/>
      <c r="I10" s="39"/>
      <c r="J10" s="21" t="s">
        <v>151</v>
      </c>
    </row>
    <row r="11" spans="2:10" ht="14.25" x14ac:dyDescent="0.45">
      <c r="B11" s="25" t="s">
        <v>26</v>
      </c>
      <c r="C11" s="50">
        <v>9</v>
      </c>
      <c r="D11" s="40"/>
      <c r="E11" s="37"/>
      <c r="F11" s="37"/>
      <c r="G11" s="37"/>
      <c r="H11" s="38"/>
      <c r="I11" s="39"/>
      <c r="J11" s="21" t="s">
        <v>152</v>
      </c>
    </row>
    <row r="12" spans="2:10" ht="14.25" x14ac:dyDescent="0.45">
      <c r="B12" s="46"/>
      <c r="C12" s="51">
        <v>10</v>
      </c>
      <c r="D12" s="36"/>
      <c r="E12" s="37"/>
      <c r="F12" s="37"/>
      <c r="G12" s="37"/>
      <c r="H12" s="38"/>
      <c r="I12" s="39"/>
      <c r="J12" s="21" t="s">
        <v>32</v>
      </c>
    </row>
    <row r="13" spans="2:10" ht="14.25" x14ac:dyDescent="0.45">
      <c r="B13" s="24"/>
      <c r="C13" s="52">
        <v>11</v>
      </c>
      <c r="D13" s="40"/>
      <c r="E13" s="37"/>
      <c r="F13" s="37"/>
      <c r="G13" s="37"/>
      <c r="H13" s="38"/>
      <c r="I13" s="39"/>
      <c r="J13" s="21" t="s">
        <v>33</v>
      </c>
    </row>
    <row r="14" spans="2:10" ht="14.25" x14ac:dyDescent="0.45">
      <c r="B14" s="23"/>
      <c r="C14" s="53">
        <v>12</v>
      </c>
      <c r="D14" s="36"/>
      <c r="E14" s="37"/>
      <c r="F14" s="37"/>
      <c r="G14" s="37"/>
      <c r="H14" s="38"/>
      <c r="I14" s="39"/>
      <c r="J14" s="21" t="s">
        <v>153</v>
      </c>
    </row>
    <row r="15" spans="2:10" ht="14.25" x14ac:dyDescent="0.45">
      <c r="B15" s="47"/>
      <c r="C15" s="54">
        <v>13</v>
      </c>
      <c r="D15" s="40"/>
      <c r="E15" s="37"/>
      <c r="F15" s="37"/>
      <c r="G15" s="37"/>
      <c r="H15" s="38"/>
      <c r="I15" s="39"/>
      <c r="J15" s="21" t="s">
        <v>154</v>
      </c>
    </row>
    <row r="16" spans="2:10" ht="14.25" x14ac:dyDescent="0.45">
      <c r="B16" s="24"/>
      <c r="C16" s="49">
        <v>14</v>
      </c>
      <c r="D16" s="36"/>
      <c r="E16" s="37"/>
      <c r="F16" s="37"/>
      <c r="G16" s="37"/>
      <c r="H16" s="38"/>
      <c r="I16" s="39"/>
      <c r="J16" s="21" t="s">
        <v>155</v>
      </c>
    </row>
    <row r="17" spans="2:9" ht="14.25" x14ac:dyDescent="0.45">
      <c r="B17" s="24"/>
      <c r="C17" s="50">
        <v>15</v>
      </c>
      <c r="D17" s="40"/>
      <c r="E17" s="37"/>
      <c r="F17" s="37"/>
      <c r="G17" s="37"/>
      <c r="H17" s="38"/>
      <c r="I17" s="39"/>
    </row>
    <row r="18" spans="2:9" ht="14.25" x14ac:dyDescent="0.45">
      <c r="B18" s="24"/>
      <c r="C18" s="51">
        <v>16</v>
      </c>
      <c r="D18" s="36"/>
      <c r="E18" s="37"/>
      <c r="F18" s="37"/>
      <c r="G18" s="37"/>
      <c r="H18" s="38"/>
      <c r="I18" s="39"/>
    </row>
    <row r="19" spans="2:9" ht="14.25" x14ac:dyDescent="0.45">
      <c r="B19" s="24"/>
      <c r="C19" s="52">
        <v>17</v>
      </c>
      <c r="D19" s="40"/>
      <c r="E19" s="37"/>
      <c r="F19" s="37"/>
      <c r="G19" s="37"/>
      <c r="H19" s="38"/>
      <c r="I19" s="39"/>
    </row>
    <row r="20" spans="2:9" ht="14.25" x14ac:dyDescent="0.45">
      <c r="B20" s="24"/>
      <c r="C20" s="53">
        <v>18</v>
      </c>
      <c r="D20" s="36"/>
      <c r="E20" s="37"/>
      <c r="F20" s="37"/>
      <c r="G20" s="37"/>
      <c r="H20" s="38"/>
      <c r="I20" s="39"/>
    </row>
    <row r="21" spans="2:9" ht="14.25" x14ac:dyDescent="0.45">
      <c r="B21" s="24"/>
      <c r="C21" s="54">
        <v>19</v>
      </c>
      <c r="D21" s="40"/>
      <c r="E21" s="37"/>
      <c r="F21" s="37"/>
      <c r="G21" s="37"/>
      <c r="H21" s="38"/>
      <c r="I21" s="39"/>
    </row>
    <row r="22" spans="2:9" ht="14.25" x14ac:dyDescent="0.45">
      <c r="B22" s="24"/>
      <c r="C22" s="49">
        <v>20</v>
      </c>
      <c r="D22" s="36"/>
      <c r="E22" s="37"/>
      <c r="F22" s="37"/>
      <c r="G22" s="37"/>
      <c r="H22" s="38"/>
      <c r="I22" s="39"/>
    </row>
    <row r="23" spans="2:9" ht="14.25" x14ac:dyDescent="0.45">
      <c r="B23" s="24"/>
      <c r="C23" s="55">
        <v>21</v>
      </c>
      <c r="D23" s="40"/>
      <c r="E23" s="37"/>
      <c r="F23" s="37"/>
      <c r="G23" s="37"/>
      <c r="H23" s="38"/>
      <c r="I23" s="39"/>
    </row>
    <row r="24" spans="2:9" ht="14.25" x14ac:dyDescent="0.45">
      <c r="B24" s="24"/>
      <c r="C24" s="51">
        <v>22</v>
      </c>
      <c r="D24" s="36"/>
      <c r="E24" s="37"/>
      <c r="F24" s="37"/>
      <c r="G24" s="37"/>
      <c r="H24" s="38"/>
      <c r="I24" s="39"/>
    </row>
    <row r="25" spans="2:9" ht="14.25" x14ac:dyDescent="0.45">
      <c r="B25" s="24"/>
      <c r="C25" s="52">
        <v>23</v>
      </c>
      <c r="D25" s="40"/>
      <c r="E25" s="37"/>
      <c r="F25" s="37"/>
      <c r="G25" s="37"/>
      <c r="H25" s="38"/>
      <c r="I25" s="39"/>
    </row>
    <row r="26" spans="2:9" ht="14.25" x14ac:dyDescent="0.45">
      <c r="B26" s="24"/>
      <c r="C26" s="53">
        <v>24</v>
      </c>
      <c r="D26" s="36"/>
      <c r="E26" s="37"/>
      <c r="F26" s="37"/>
      <c r="G26" s="37"/>
      <c r="H26" s="38"/>
      <c r="I26" s="39"/>
    </row>
    <row r="27" spans="2:9" ht="14.25" x14ac:dyDescent="0.45">
      <c r="B27" s="24"/>
      <c r="C27" s="54">
        <v>25</v>
      </c>
      <c r="D27" s="40"/>
      <c r="E27" s="37"/>
      <c r="F27" s="37"/>
      <c r="G27" s="37"/>
      <c r="H27" s="38"/>
      <c r="I27" s="39"/>
    </row>
    <row r="28" spans="2:9" ht="14.25" x14ac:dyDescent="0.45">
      <c r="B28" s="24"/>
      <c r="C28" s="49">
        <v>26</v>
      </c>
      <c r="D28" s="36"/>
      <c r="E28" s="37"/>
      <c r="F28" s="37"/>
      <c r="G28" s="37"/>
      <c r="H28" s="38"/>
      <c r="I28" s="39"/>
    </row>
    <row r="29" spans="2:9" ht="14.25" x14ac:dyDescent="0.45">
      <c r="B29" s="24"/>
      <c r="C29" s="50">
        <v>27</v>
      </c>
      <c r="D29" s="40"/>
      <c r="E29" s="37"/>
      <c r="F29" s="37"/>
      <c r="G29" s="37"/>
      <c r="H29" s="38"/>
      <c r="I29" s="39"/>
    </row>
    <row r="30" spans="2:9" ht="14.25" x14ac:dyDescent="0.45">
      <c r="B30" s="24"/>
      <c r="C30" s="51">
        <v>28</v>
      </c>
      <c r="D30" s="36"/>
      <c r="E30" s="37"/>
      <c r="F30" s="37"/>
      <c r="G30" s="37"/>
      <c r="H30" s="38"/>
      <c r="I30" s="39"/>
    </row>
    <row r="31" spans="2:9" ht="14.25" x14ac:dyDescent="0.45">
      <c r="B31" s="24"/>
      <c r="C31" s="52">
        <v>29</v>
      </c>
      <c r="D31" s="40"/>
      <c r="E31" s="37"/>
      <c r="F31" s="37"/>
      <c r="G31" s="37"/>
      <c r="H31" s="38"/>
      <c r="I31" s="39"/>
    </row>
    <row r="32" spans="2:9" ht="14.25" x14ac:dyDescent="0.45">
      <c r="B32" s="26"/>
      <c r="C32" s="56">
        <v>30</v>
      </c>
      <c r="D32" s="42"/>
      <c r="E32" s="43"/>
      <c r="F32" s="43"/>
      <c r="G32" s="43"/>
      <c r="H32" s="43"/>
      <c r="I32" s="44"/>
    </row>
  </sheetData>
  <sheetProtection algorithmName="SHA-512" hashValue="bkMvokK9gf10X3IK2D0mlMNc5qtrNJxDHsI4qTvS606ADGWypi3noI9/rNInXc3NVMerwmF14kgF+X3V1D4mEQ==" saltValue="FzwDb+xav/V5HWHUT7ve3g==" spinCount="100000" sheet="1" objects="1" scenarios="1" selectLockedCells="1"/>
  <autoFilter ref="C2:I32" xr:uid="{1C228911-373D-4B24-872D-74FB829F9B09}"/>
  <hyperlinks>
    <hyperlink ref="C3" location="'1'!A1" display="'1'!A1" xr:uid="{00000000-0004-0000-0000-000000000000}"/>
    <hyperlink ref="C4" location="'2'!A1" display="'2'!A1" xr:uid="{00000000-0004-0000-0000-000001000000}"/>
    <hyperlink ref="C5" location="'3'!A1" display="'3'!A1" xr:uid="{00000000-0004-0000-0000-000002000000}"/>
    <hyperlink ref="C6" location="'4'!A1" display="'4'!A1" xr:uid="{00000000-0004-0000-0000-000003000000}"/>
    <hyperlink ref="C7" location="'5'!A1" display="'5'!A1" xr:uid="{00000000-0004-0000-0000-000004000000}"/>
    <hyperlink ref="C8" location="'6'!A1" display="'6'!A1" xr:uid="{00000000-0004-0000-0000-000005000000}"/>
    <hyperlink ref="C9" location="'7'!A1" display="'7'!A1" xr:uid="{00000000-0004-0000-0000-000006000000}"/>
    <hyperlink ref="C10" location="'8'!A1" display="'8'!A1" xr:uid="{00000000-0004-0000-0000-000007000000}"/>
    <hyperlink ref="C11" location="'9'!A1" display="'9'!A1" xr:uid="{00000000-0004-0000-0000-000008000000}"/>
    <hyperlink ref="C12" location="'10'!A1" display="'10'!A1" xr:uid="{00000000-0004-0000-0000-000009000000}"/>
    <hyperlink ref="C13" location="'11'!A1" display="'11'!A1" xr:uid="{00000000-0004-0000-0000-00000A000000}"/>
    <hyperlink ref="C14" location="'12'!A1" display="'12'!A1" xr:uid="{00000000-0004-0000-0000-00000B000000}"/>
    <hyperlink ref="C15" location="'13'!A1" display="'13'!A1" xr:uid="{00000000-0004-0000-0000-00000C000000}"/>
    <hyperlink ref="C16" location="'14'!A1" display="'14'!A1" xr:uid="{00000000-0004-0000-0000-00000D000000}"/>
    <hyperlink ref="C17" location="'15'!A1" display="'15'!A1" xr:uid="{00000000-0004-0000-0000-00000E000000}"/>
    <hyperlink ref="C18" location="'16'!A1" display="'16'!A1" xr:uid="{00000000-0004-0000-0000-00000F000000}"/>
    <hyperlink ref="C19" location="'17'!A1" display="'17'!A1" xr:uid="{00000000-0004-0000-0000-000010000000}"/>
    <hyperlink ref="C20" location="'18'!A1" display="'18'!A1" xr:uid="{00000000-0004-0000-0000-000011000000}"/>
    <hyperlink ref="C21" location="'19'!A1" display="'19'!A1" xr:uid="{00000000-0004-0000-0000-000012000000}"/>
    <hyperlink ref="C22" location="'20'!A1" display="'20'!A1" xr:uid="{00000000-0004-0000-0000-000013000000}"/>
    <hyperlink ref="C23" location="'21'!A1" display="'21'!A1" xr:uid="{00000000-0004-0000-0000-000014000000}"/>
    <hyperlink ref="C24" location="'22'!A1" display="'22'!A1" xr:uid="{00000000-0004-0000-0000-000015000000}"/>
    <hyperlink ref="C25" location="'23'!A1" display="'23'!A1" xr:uid="{00000000-0004-0000-0000-000016000000}"/>
    <hyperlink ref="C26" location="'24'!A1" display="'24'!A1" xr:uid="{00000000-0004-0000-0000-000017000000}"/>
    <hyperlink ref="C27" location="'25'!A1" display="'25'!A1" xr:uid="{00000000-0004-0000-0000-000018000000}"/>
    <hyperlink ref="C28" location="'26'!A1" display="'26'!A1" xr:uid="{00000000-0004-0000-0000-000019000000}"/>
    <hyperlink ref="C29" location="'27'!A1" display="'27'!A1" xr:uid="{00000000-0004-0000-0000-00001A000000}"/>
    <hyperlink ref="C30" location="'28'!A1" display="'28'!A1" xr:uid="{00000000-0004-0000-0000-00001B000000}"/>
    <hyperlink ref="C31" location="'29'!A1" display="'29'!A1" xr:uid="{00000000-0004-0000-0000-00001C000000}"/>
    <hyperlink ref="C32" location="'30'!A1" display="'30'!A1" xr:uid="{00000000-0004-0000-0000-00001D000000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80E163-E3FC-4523-B87A-D992A2A32762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9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Tycm43uh3FHcauAi07JjuPjtdPAFPyX/nlPzcozsujNGyicXGKxmv6nGyEJhliaI/DP1AnOYlMrn1uW76AuEKw==" saltValue="0kIPjtFotLfG3xRjSWB52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791" priority="1" operator="notEqual">
      <formula>K10</formula>
    </cfRule>
  </conditionalFormatting>
  <conditionalFormatting sqref="M11:O11">
    <cfRule type="cellIs" dxfId="790" priority="2" operator="notEqual">
      <formula>K11</formula>
    </cfRule>
  </conditionalFormatting>
  <conditionalFormatting sqref="M12:O12">
    <cfRule type="cellIs" dxfId="789" priority="3" operator="notEqual">
      <formula>K12</formula>
    </cfRule>
  </conditionalFormatting>
  <conditionalFormatting sqref="M13:O13">
    <cfRule type="cellIs" dxfId="788" priority="4" operator="notEqual">
      <formula>K13</formula>
    </cfRule>
  </conditionalFormatting>
  <conditionalFormatting sqref="M14:O14">
    <cfRule type="cellIs" dxfId="787" priority="5" operator="notEqual">
      <formula>K14</formula>
    </cfRule>
  </conditionalFormatting>
  <conditionalFormatting sqref="M15:O15">
    <cfRule type="cellIs" dxfId="786" priority="6" operator="notEqual">
      <formula>K15</formula>
    </cfRule>
  </conditionalFormatting>
  <conditionalFormatting sqref="M16:O16">
    <cfRule type="cellIs" dxfId="785" priority="7" operator="notEqual">
      <formula>K16</formula>
    </cfRule>
  </conditionalFormatting>
  <conditionalFormatting sqref="M17:O17">
    <cfRule type="cellIs" dxfId="784" priority="8" operator="notEqual">
      <formula>K17</formula>
    </cfRule>
  </conditionalFormatting>
  <conditionalFormatting sqref="M18:O18">
    <cfRule type="cellIs" dxfId="783" priority="9" operator="notEqual">
      <formula>K18</formula>
    </cfRule>
  </conditionalFormatting>
  <conditionalFormatting sqref="D10:F10">
    <cfRule type="cellIs" dxfId="782" priority="10" operator="notEqual">
      <formula>B10</formula>
    </cfRule>
  </conditionalFormatting>
  <conditionalFormatting sqref="D11:F11">
    <cfRule type="cellIs" dxfId="781" priority="11" operator="notEqual">
      <formula>B11</formula>
    </cfRule>
  </conditionalFormatting>
  <conditionalFormatting sqref="D12:F12">
    <cfRule type="cellIs" dxfId="780" priority="12" operator="notEqual">
      <formula>B12</formula>
    </cfRule>
  </conditionalFormatting>
  <conditionalFormatting sqref="D13:F13">
    <cfRule type="cellIs" dxfId="779" priority="13" operator="notEqual">
      <formula>B13</formula>
    </cfRule>
  </conditionalFormatting>
  <conditionalFormatting sqref="D14:F14">
    <cfRule type="cellIs" dxfId="778" priority="14" operator="notEqual">
      <formula>B14</formula>
    </cfRule>
  </conditionalFormatting>
  <conditionalFormatting sqref="D15:F15">
    <cfRule type="cellIs" dxfId="777" priority="15" operator="notEqual">
      <formula>B15</formula>
    </cfRule>
  </conditionalFormatting>
  <conditionalFormatting sqref="D16:F16">
    <cfRule type="cellIs" dxfId="776" priority="16" operator="notEqual">
      <formula>B16</formula>
    </cfRule>
  </conditionalFormatting>
  <conditionalFormatting sqref="D17:F17">
    <cfRule type="cellIs" dxfId="775" priority="17" operator="notEqual">
      <formula>B17</formula>
    </cfRule>
  </conditionalFormatting>
  <conditionalFormatting sqref="D18:F18">
    <cfRule type="cellIs" dxfId="774" priority="18" operator="notEqual">
      <formula>B18</formula>
    </cfRule>
  </conditionalFormatting>
  <conditionalFormatting sqref="M23:O23">
    <cfRule type="cellIs" dxfId="773" priority="19" operator="notEqual">
      <formula>K23</formula>
    </cfRule>
  </conditionalFormatting>
  <conditionalFormatting sqref="M24:O24">
    <cfRule type="cellIs" dxfId="772" priority="20" operator="notEqual">
      <formula>K24</formula>
    </cfRule>
  </conditionalFormatting>
  <conditionalFormatting sqref="M25:O25">
    <cfRule type="cellIs" dxfId="771" priority="21" operator="notEqual">
      <formula>K25</formula>
    </cfRule>
  </conditionalFormatting>
  <conditionalFormatting sqref="M26:O26">
    <cfRule type="cellIs" dxfId="770" priority="22" operator="notEqual">
      <formula>K26</formula>
    </cfRule>
  </conditionalFormatting>
  <conditionalFormatting sqref="M27:O27">
    <cfRule type="cellIs" dxfId="769" priority="23" operator="notEqual">
      <formula>K27</formula>
    </cfRule>
  </conditionalFormatting>
  <conditionalFormatting sqref="M28:O28">
    <cfRule type="cellIs" dxfId="768" priority="24" operator="notEqual">
      <formula>K28</formula>
    </cfRule>
  </conditionalFormatting>
  <conditionalFormatting sqref="M29:O29">
    <cfRule type="cellIs" dxfId="767" priority="25" operator="notEqual">
      <formula>K29</formula>
    </cfRule>
  </conditionalFormatting>
  <conditionalFormatting sqref="M30:O30">
    <cfRule type="cellIs" dxfId="766" priority="26" operator="notEqual">
      <formula>K30</formula>
    </cfRule>
  </conditionalFormatting>
  <conditionalFormatting sqref="M31:O31">
    <cfRule type="cellIs" dxfId="765" priority="27" operator="notEqual">
      <formula>K31</formula>
    </cfRule>
  </conditionalFormatting>
  <conditionalFormatting sqref="D23:F23">
    <cfRule type="cellIs" dxfId="764" priority="28" operator="notEqual">
      <formula>B23</formula>
    </cfRule>
  </conditionalFormatting>
  <conditionalFormatting sqref="D24:F24">
    <cfRule type="cellIs" dxfId="763" priority="29" operator="notEqual">
      <formula>B24</formula>
    </cfRule>
  </conditionalFormatting>
  <conditionalFormatting sqref="D25:F25">
    <cfRule type="cellIs" dxfId="762" priority="30" operator="notEqual">
      <formula>B25</formula>
    </cfRule>
  </conditionalFormatting>
  <conditionalFormatting sqref="D26:F26">
    <cfRule type="cellIs" dxfId="761" priority="31" operator="notEqual">
      <formula>B26</formula>
    </cfRule>
  </conditionalFormatting>
  <conditionalFormatting sqref="D27:F27">
    <cfRule type="cellIs" dxfId="760" priority="32" operator="notEqual">
      <formula>B27</formula>
    </cfRule>
  </conditionalFormatting>
  <conditionalFormatting sqref="D28:F28">
    <cfRule type="cellIs" dxfId="759" priority="33" operator="notEqual">
      <formula>B28</formula>
    </cfRule>
  </conditionalFormatting>
  <conditionalFormatting sqref="D29:F29">
    <cfRule type="cellIs" dxfId="758" priority="34" operator="notEqual">
      <formula>B29</formula>
    </cfRule>
  </conditionalFormatting>
  <conditionalFormatting sqref="D30:F30">
    <cfRule type="cellIs" dxfId="757" priority="35" operator="notEqual">
      <formula>B30</formula>
    </cfRule>
  </conditionalFormatting>
  <conditionalFormatting sqref="D31:F31">
    <cfRule type="cellIs" dxfId="756" priority="36" operator="notEqual">
      <formula>B31</formula>
    </cfRule>
  </conditionalFormatting>
  <dataValidations count="1">
    <dataValidation allowBlank="1" showInputMessage="1" sqref="B10:B18 K10:K18 B23:B31 K23:K31" xr:uid="{A7AF0CC3-62D1-4ED7-ABB8-D832F2B9ABF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9B1B3-5B25-4773-B1FF-4C5019C759EA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10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Uhk5/cTdzIaLO+djhl/6kbzNrSUcKzpVcuw6HwewT9FfZb1qO4x0JrdexsDg6x6VMUtiWfrsiXDExSluGVC16g==" saltValue="BPkBda/0oKyaYdbCasj6B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755" priority="1" operator="notEqual">
      <formula>K10</formula>
    </cfRule>
  </conditionalFormatting>
  <conditionalFormatting sqref="M11:O11">
    <cfRule type="cellIs" dxfId="754" priority="2" operator="notEqual">
      <formula>K11</formula>
    </cfRule>
  </conditionalFormatting>
  <conditionalFormatting sqref="M12:O12">
    <cfRule type="cellIs" dxfId="753" priority="3" operator="notEqual">
      <formula>K12</formula>
    </cfRule>
  </conditionalFormatting>
  <conditionalFormatting sqref="M13:O13">
    <cfRule type="cellIs" dxfId="752" priority="4" operator="notEqual">
      <formula>K13</formula>
    </cfRule>
  </conditionalFormatting>
  <conditionalFormatting sqref="M14:O14">
    <cfRule type="cellIs" dxfId="751" priority="5" operator="notEqual">
      <formula>K14</formula>
    </cfRule>
  </conditionalFormatting>
  <conditionalFormatting sqref="M15:O15">
    <cfRule type="cellIs" dxfId="750" priority="6" operator="notEqual">
      <formula>K15</formula>
    </cfRule>
  </conditionalFormatting>
  <conditionalFormatting sqref="M16:O16">
    <cfRule type="cellIs" dxfId="749" priority="7" operator="notEqual">
      <formula>K16</formula>
    </cfRule>
  </conditionalFormatting>
  <conditionalFormatting sqref="M17:O17">
    <cfRule type="cellIs" dxfId="748" priority="8" operator="notEqual">
      <formula>K17</formula>
    </cfRule>
  </conditionalFormatting>
  <conditionalFormatting sqref="M18:O18">
    <cfRule type="cellIs" dxfId="747" priority="9" operator="notEqual">
      <formula>K18</formula>
    </cfRule>
  </conditionalFormatting>
  <conditionalFormatting sqref="D10:F10">
    <cfRule type="cellIs" dxfId="746" priority="10" operator="notEqual">
      <formula>B10</formula>
    </cfRule>
  </conditionalFormatting>
  <conditionalFormatting sqref="D11:F11">
    <cfRule type="cellIs" dxfId="745" priority="11" operator="notEqual">
      <formula>B11</formula>
    </cfRule>
  </conditionalFormatting>
  <conditionalFormatting sqref="D12:F12">
    <cfRule type="cellIs" dxfId="744" priority="12" operator="notEqual">
      <formula>B12</formula>
    </cfRule>
  </conditionalFormatting>
  <conditionalFormatting sqref="D13:F13">
    <cfRule type="cellIs" dxfId="743" priority="13" operator="notEqual">
      <formula>B13</formula>
    </cfRule>
  </conditionalFormatting>
  <conditionalFormatting sqref="D14:F14">
    <cfRule type="cellIs" dxfId="742" priority="14" operator="notEqual">
      <formula>B14</formula>
    </cfRule>
  </conditionalFormatting>
  <conditionalFormatting sqref="D15:F15">
    <cfRule type="cellIs" dxfId="741" priority="15" operator="notEqual">
      <formula>B15</formula>
    </cfRule>
  </conditionalFormatting>
  <conditionalFormatting sqref="D16:F16">
    <cfRule type="cellIs" dxfId="740" priority="16" operator="notEqual">
      <formula>B16</formula>
    </cfRule>
  </conditionalFormatting>
  <conditionalFormatting sqref="D17:F17">
    <cfRule type="cellIs" dxfId="739" priority="17" operator="notEqual">
      <formula>B17</formula>
    </cfRule>
  </conditionalFormatting>
  <conditionalFormatting sqref="D18:F18">
    <cfRule type="cellIs" dxfId="738" priority="18" operator="notEqual">
      <formula>B18</formula>
    </cfRule>
  </conditionalFormatting>
  <conditionalFormatting sqref="M23:O23">
    <cfRule type="cellIs" dxfId="737" priority="19" operator="notEqual">
      <formula>K23</formula>
    </cfRule>
  </conditionalFormatting>
  <conditionalFormatting sqref="M24:O24">
    <cfRule type="cellIs" dxfId="736" priority="20" operator="notEqual">
      <formula>K24</formula>
    </cfRule>
  </conditionalFormatting>
  <conditionalFormatting sqref="M25:O25">
    <cfRule type="cellIs" dxfId="735" priority="21" operator="notEqual">
      <formula>K25</formula>
    </cfRule>
  </conditionalFormatting>
  <conditionalFormatting sqref="M26:O26">
    <cfRule type="cellIs" dxfId="734" priority="22" operator="notEqual">
      <formula>K26</formula>
    </cfRule>
  </conditionalFormatting>
  <conditionalFormatting sqref="M27:O27">
    <cfRule type="cellIs" dxfId="733" priority="23" operator="notEqual">
      <formula>K27</formula>
    </cfRule>
  </conditionalFormatting>
  <conditionalFormatting sqref="M28:O28">
    <cfRule type="cellIs" dxfId="732" priority="24" operator="notEqual">
      <formula>K28</formula>
    </cfRule>
  </conditionalFormatting>
  <conditionalFormatting sqref="M29:O29">
    <cfRule type="cellIs" dxfId="731" priority="25" operator="notEqual">
      <formula>K29</formula>
    </cfRule>
  </conditionalFormatting>
  <conditionalFormatting sqref="M30:O30">
    <cfRule type="cellIs" dxfId="730" priority="26" operator="notEqual">
      <formula>K30</formula>
    </cfRule>
  </conditionalFormatting>
  <conditionalFormatting sqref="M31:O31">
    <cfRule type="cellIs" dxfId="729" priority="27" operator="notEqual">
      <formula>K31</formula>
    </cfRule>
  </conditionalFormatting>
  <conditionalFormatting sqref="D23:F23">
    <cfRule type="cellIs" dxfId="728" priority="28" operator="notEqual">
      <formula>B23</formula>
    </cfRule>
  </conditionalFormatting>
  <conditionalFormatting sqref="D24:F24">
    <cfRule type="cellIs" dxfId="727" priority="29" operator="notEqual">
      <formula>B24</formula>
    </cfRule>
  </conditionalFormatting>
  <conditionalFormatting sqref="D25:F25">
    <cfRule type="cellIs" dxfId="726" priority="30" operator="notEqual">
      <formula>B25</formula>
    </cfRule>
  </conditionalFormatting>
  <conditionalFormatting sqref="D26:F26">
    <cfRule type="cellIs" dxfId="725" priority="31" operator="notEqual">
      <formula>B26</formula>
    </cfRule>
  </conditionalFormatting>
  <conditionalFormatting sqref="D27:F27">
    <cfRule type="cellIs" dxfId="724" priority="32" operator="notEqual">
      <formula>B27</formula>
    </cfRule>
  </conditionalFormatting>
  <conditionalFormatting sqref="D28:F28">
    <cfRule type="cellIs" dxfId="723" priority="33" operator="notEqual">
      <formula>B28</formula>
    </cfRule>
  </conditionalFormatting>
  <conditionalFormatting sqref="D29:F29">
    <cfRule type="cellIs" dxfId="722" priority="34" operator="notEqual">
      <formula>B29</formula>
    </cfRule>
  </conditionalFormatting>
  <conditionalFormatting sqref="D30:F30">
    <cfRule type="cellIs" dxfId="721" priority="35" operator="notEqual">
      <formula>B30</formula>
    </cfRule>
  </conditionalFormatting>
  <conditionalFormatting sqref="D31:F31">
    <cfRule type="cellIs" dxfId="720" priority="36" operator="notEqual">
      <formula>B31</formula>
    </cfRule>
  </conditionalFormatting>
  <dataValidations count="1">
    <dataValidation allowBlank="1" showInputMessage="1" sqref="B10:B18 K10:K18 B23:B31 K23:K31" xr:uid="{6790A4DF-3196-44DA-9888-CB9199ECA803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7C155-C20D-4A03-9835-AB691C8CA7D1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11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elPDlKstMlp/qcrBrVipdyKIDPCdBaXJ5ce1eIurrwd8ZNlNaDULrj5uJQGzkPu4AVtwDGaT939C8sKVWpv1Hg==" saltValue="VEJZCgBh1jU5uapxyXJzW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719" priority="1" operator="notEqual">
      <formula>K10</formula>
    </cfRule>
  </conditionalFormatting>
  <conditionalFormatting sqref="M11:O11">
    <cfRule type="cellIs" dxfId="718" priority="2" operator="notEqual">
      <formula>K11</formula>
    </cfRule>
  </conditionalFormatting>
  <conditionalFormatting sqref="M12:O12">
    <cfRule type="cellIs" dxfId="717" priority="3" operator="notEqual">
      <formula>K12</formula>
    </cfRule>
  </conditionalFormatting>
  <conditionalFormatting sqref="M13:O13">
    <cfRule type="cellIs" dxfId="716" priority="4" operator="notEqual">
      <formula>K13</formula>
    </cfRule>
  </conditionalFormatting>
  <conditionalFormatting sqref="M14:O14">
    <cfRule type="cellIs" dxfId="715" priority="5" operator="notEqual">
      <formula>K14</formula>
    </cfRule>
  </conditionalFormatting>
  <conditionalFormatting sqref="M15:O15">
    <cfRule type="cellIs" dxfId="714" priority="6" operator="notEqual">
      <formula>K15</formula>
    </cfRule>
  </conditionalFormatting>
  <conditionalFormatting sqref="M16:O16">
    <cfRule type="cellIs" dxfId="713" priority="7" operator="notEqual">
      <formula>K16</formula>
    </cfRule>
  </conditionalFormatting>
  <conditionalFormatting sqref="M17:O17">
    <cfRule type="cellIs" dxfId="712" priority="8" operator="notEqual">
      <formula>K17</formula>
    </cfRule>
  </conditionalFormatting>
  <conditionalFormatting sqref="M18:O18">
    <cfRule type="cellIs" dxfId="711" priority="9" operator="notEqual">
      <formula>K18</formula>
    </cfRule>
  </conditionalFormatting>
  <conditionalFormatting sqref="D10:F10">
    <cfRule type="cellIs" dxfId="710" priority="10" operator="notEqual">
      <formula>B10</formula>
    </cfRule>
  </conditionalFormatting>
  <conditionalFormatting sqref="D11:F11">
    <cfRule type="cellIs" dxfId="709" priority="11" operator="notEqual">
      <formula>B11</formula>
    </cfRule>
  </conditionalFormatting>
  <conditionalFormatting sqref="D12:F12">
    <cfRule type="cellIs" dxfId="708" priority="12" operator="notEqual">
      <formula>B12</formula>
    </cfRule>
  </conditionalFormatting>
  <conditionalFormatting sqref="D13:F13">
    <cfRule type="cellIs" dxfId="707" priority="13" operator="notEqual">
      <formula>B13</formula>
    </cfRule>
  </conditionalFormatting>
  <conditionalFormatting sqref="D14:F14">
    <cfRule type="cellIs" dxfId="706" priority="14" operator="notEqual">
      <formula>B14</formula>
    </cfRule>
  </conditionalFormatting>
  <conditionalFormatting sqref="D15:F15">
    <cfRule type="cellIs" dxfId="705" priority="15" operator="notEqual">
      <formula>B15</formula>
    </cfRule>
  </conditionalFormatting>
  <conditionalFormatting sqref="D16:F16">
    <cfRule type="cellIs" dxfId="704" priority="16" operator="notEqual">
      <formula>B16</formula>
    </cfRule>
  </conditionalFormatting>
  <conditionalFormatting sqref="D17:F17">
    <cfRule type="cellIs" dxfId="703" priority="17" operator="notEqual">
      <formula>B17</formula>
    </cfRule>
  </conditionalFormatting>
  <conditionalFormatting sqref="D18:F18">
    <cfRule type="cellIs" dxfId="702" priority="18" operator="notEqual">
      <formula>B18</formula>
    </cfRule>
  </conditionalFormatting>
  <conditionalFormatting sqref="M23:O23">
    <cfRule type="cellIs" dxfId="701" priority="19" operator="notEqual">
      <formula>K23</formula>
    </cfRule>
  </conditionalFormatting>
  <conditionalFormatting sqref="M24:O24">
    <cfRule type="cellIs" dxfId="700" priority="20" operator="notEqual">
      <formula>K24</formula>
    </cfRule>
  </conditionalFormatting>
  <conditionalFormatting sqref="M25:O25">
    <cfRule type="cellIs" dxfId="699" priority="21" operator="notEqual">
      <formula>K25</formula>
    </cfRule>
  </conditionalFormatting>
  <conditionalFormatting sqref="M26:O26">
    <cfRule type="cellIs" dxfId="698" priority="22" operator="notEqual">
      <formula>K26</formula>
    </cfRule>
  </conditionalFormatting>
  <conditionalFormatting sqref="M27:O27">
    <cfRule type="cellIs" dxfId="697" priority="23" operator="notEqual">
      <formula>K27</formula>
    </cfRule>
  </conditionalFormatting>
  <conditionalFormatting sqref="M28:O28">
    <cfRule type="cellIs" dxfId="696" priority="24" operator="notEqual">
      <formula>K28</formula>
    </cfRule>
  </conditionalFormatting>
  <conditionalFormatting sqref="M29:O29">
    <cfRule type="cellIs" dxfId="695" priority="25" operator="notEqual">
      <formula>K29</formula>
    </cfRule>
  </conditionalFormatting>
  <conditionalFormatting sqref="M30:O30">
    <cfRule type="cellIs" dxfId="694" priority="26" operator="notEqual">
      <formula>K30</formula>
    </cfRule>
  </conditionalFormatting>
  <conditionalFormatting sqref="M31:O31">
    <cfRule type="cellIs" dxfId="693" priority="27" operator="notEqual">
      <formula>K31</formula>
    </cfRule>
  </conditionalFormatting>
  <conditionalFormatting sqref="D23:F23">
    <cfRule type="cellIs" dxfId="692" priority="28" operator="notEqual">
      <formula>B23</formula>
    </cfRule>
  </conditionalFormatting>
  <conditionalFormatting sqref="D24:F24">
    <cfRule type="cellIs" dxfId="691" priority="29" operator="notEqual">
      <formula>B24</formula>
    </cfRule>
  </conditionalFormatting>
  <conditionalFormatting sqref="D25:F25">
    <cfRule type="cellIs" dxfId="690" priority="30" operator="notEqual">
      <formula>B25</formula>
    </cfRule>
  </conditionalFormatting>
  <conditionalFormatting sqref="D26:F26">
    <cfRule type="cellIs" dxfId="689" priority="31" operator="notEqual">
      <formula>B26</formula>
    </cfRule>
  </conditionalFormatting>
  <conditionalFormatting sqref="D27:F27">
    <cfRule type="cellIs" dxfId="688" priority="32" operator="notEqual">
      <formula>B27</formula>
    </cfRule>
  </conditionalFormatting>
  <conditionalFormatting sqref="D28:F28">
    <cfRule type="cellIs" dxfId="687" priority="33" operator="notEqual">
      <formula>B28</formula>
    </cfRule>
  </conditionalFormatting>
  <conditionalFormatting sqref="D29:F29">
    <cfRule type="cellIs" dxfId="686" priority="34" operator="notEqual">
      <formula>B29</formula>
    </cfRule>
  </conditionalFormatting>
  <conditionalFormatting sqref="D30:F30">
    <cfRule type="cellIs" dxfId="685" priority="35" operator="notEqual">
      <formula>B30</formula>
    </cfRule>
  </conditionalFormatting>
  <conditionalFormatting sqref="D31:F31">
    <cfRule type="cellIs" dxfId="684" priority="36" operator="notEqual">
      <formula>B31</formula>
    </cfRule>
  </conditionalFormatting>
  <dataValidations count="1">
    <dataValidation allowBlank="1" showInputMessage="1" sqref="B10:B18 K10:K18 B23:B31 K23:K31" xr:uid="{81389DD7-3DCF-4DFB-B4DE-3EE237BA1AF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8909-DF89-493C-813F-E355B4A54082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12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V9mDwz0V09K1rXHU3HtNUY2IGSBeX3BEfNfR3S9HnBMtFh80szvZQoRU4YEwDaaxvJgBGaRVYBgG4Q6NTPCQxw==" saltValue="QmKvlN6zz4owGO+PA6Vje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683" priority="1" operator="notEqual">
      <formula>K10</formula>
    </cfRule>
  </conditionalFormatting>
  <conditionalFormatting sqref="M11:O11">
    <cfRule type="cellIs" dxfId="682" priority="2" operator="notEqual">
      <formula>K11</formula>
    </cfRule>
  </conditionalFormatting>
  <conditionalFormatting sqref="M12:O12">
    <cfRule type="cellIs" dxfId="681" priority="3" operator="notEqual">
      <formula>K12</formula>
    </cfRule>
  </conditionalFormatting>
  <conditionalFormatting sqref="M13:O13">
    <cfRule type="cellIs" dxfId="680" priority="4" operator="notEqual">
      <formula>K13</formula>
    </cfRule>
  </conditionalFormatting>
  <conditionalFormatting sqref="M14:O14">
    <cfRule type="cellIs" dxfId="679" priority="5" operator="notEqual">
      <formula>K14</formula>
    </cfRule>
  </conditionalFormatting>
  <conditionalFormatting sqref="M15:O15">
    <cfRule type="cellIs" dxfId="678" priority="6" operator="notEqual">
      <formula>K15</formula>
    </cfRule>
  </conditionalFormatting>
  <conditionalFormatting sqref="M16:O16">
    <cfRule type="cellIs" dxfId="677" priority="7" operator="notEqual">
      <formula>K16</formula>
    </cfRule>
  </conditionalFormatting>
  <conditionalFormatting sqref="M17:O17">
    <cfRule type="cellIs" dxfId="676" priority="8" operator="notEqual">
      <formula>K17</formula>
    </cfRule>
  </conditionalFormatting>
  <conditionalFormatting sqref="M18:O18">
    <cfRule type="cellIs" dxfId="675" priority="9" operator="notEqual">
      <formula>K18</formula>
    </cfRule>
  </conditionalFormatting>
  <conditionalFormatting sqref="D10:F10">
    <cfRule type="cellIs" dxfId="674" priority="10" operator="notEqual">
      <formula>B10</formula>
    </cfRule>
  </conditionalFormatting>
  <conditionalFormatting sqref="D11:F11">
    <cfRule type="cellIs" dxfId="673" priority="11" operator="notEqual">
      <formula>B11</formula>
    </cfRule>
  </conditionalFormatting>
  <conditionalFormatting sqref="D12:F12">
    <cfRule type="cellIs" dxfId="672" priority="12" operator="notEqual">
      <formula>B12</formula>
    </cfRule>
  </conditionalFormatting>
  <conditionalFormatting sqref="D13:F13">
    <cfRule type="cellIs" dxfId="671" priority="13" operator="notEqual">
      <formula>B13</formula>
    </cfRule>
  </conditionalFormatting>
  <conditionalFormatting sqref="D14:F14">
    <cfRule type="cellIs" dxfId="670" priority="14" operator="notEqual">
      <formula>B14</formula>
    </cfRule>
  </conditionalFormatting>
  <conditionalFormatting sqref="D15:F15">
    <cfRule type="cellIs" dxfId="669" priority="15" operator="notEqual">
      <formula>B15</formula>
    </cfRule>
  </conditionalFormatting>
  <conditionalFormatting sqref="D16:F16">
    <cfRule type="cellIs" dxfId="668" priority="16" operator="notEqual">
      <formula>B16</formula>
    </cfRule>
  </conditionalFormatting>
  <conditionalFormatting sqref="D17:F17">
    <cfRule type="cellIs" dxfId="667" priority="17" operator="notEqual">
      <formula>B17</formula>
    </cfRule>
  </conditionalFormatting>
  <conditionalFormatting sqref="D18:F18">
    <cfRule type="cellIs" dxfId="666" priority="18" operator="notEqual">
      <formula>B18</formula>
    </cfRule>
  </conditionalFormatting>
  <conditionalFormatting sqref="M23:O23">
    <cfRule type="cellIs" dxfId="665" priority="19" operator="notEqual">
      <formula>K23</formula>
    </cfRule>
  </conditionalFormatting>
  <conditionalFormatting sqref="M24:O24">
    <cfRule type="cellIs" dxfId="664" priority="20" operator="notEqual">
      <formula>K24</formula>
    </cfRule>
  </conditionalFormatting>
  <conditionalFormatting sqref="M25:O25">
    <cfRule type="cellIs" dxfId="663" priority="21" operator="notEqual">
      <formula>K25</formula>
    </cfRule>
  </conditionalFormatting>
  <conditionalFormatting sqref="M26:O26">
    <cfRule type="cellIs" dxfId="662" priority="22" operator="notEqual">
      <formula>K26</formula>
    </cfRule>
  </conditionalFormatting>
  <conditionalFormatting sqref="M27:O27">
    <cfRule type="cellIs" dxfId="661" priority="23" operator="notEqual">
      <formula>K27</formula>
    </cfRule>
  </conditionalFormatting>
  <conditionalFormatting sqref="M28:O28">
    <cfRule type="cellIs" dxfId="660" priority="24" operator="notEqual">
      <formula>K28</formula>
    </cfRule>
  </conditionalFormatting>
  <conditionalFormatting sqref="M29:O29">
    <cfRule type="cellIs" dxfId="659" priority="25" operator="notEqual">
      <formula>K29</formula>
    </cfRule>
  </conditionalFormatting>
  <conditionalFormatting sqref="M30:O30">
    <cfRule type="cellIs" dxfId="658" priority="26" operator="notEqual">
      <formula>K30</formula>
    </cfRule>
  </conditionalFormatting>
  <conditionalFormatting sqref="M31:O31">
    <cfRule type="cellIs" dxfId="657" priority="27" operator="notEqual">
      <formula>K31</formula>
    </cfRule>
  </conditionalFormatting>
  <conditionalFormatting sqref="D23:F23">
    <cfRule type="cellIs" dxfId="656" priority="28" operator="notEqual">
      <formula>B23</formula>
    </cfRule>
  </conditionalFormatting>
  <conditionalFormatting sqref="D24:F24">
    <cfRule type="cellIs" dxfId="655" priority="29" operator="notEqual">
      <formula>B24</formula>
    </cfRule>
  </conditionalFormatting>
  <conditionalFormatting sqref="D25:F25">
    <cfRule type="cellIs" dxfId="654" priority="30" operator="notEqual">
      <formula>B25</formula>
    </cfRule>
  </conditionalFormatting>
  <conditionalFormatting sqref="D26:F26">
    <cfRule type="cellIs" dxfId="653" priority="31" operator="notEqual">
      <formula>B26</formula>
    </cfRule>
  </conditionalFormatting>
  <conditionalFormatting sqref="D27:F27">
    <cfRule type="cellIs" dxfId="652" priority="32" operator="notEqual">
      <formula>B27</formula>
    </cfRule>
  </conditionalFormatting>
  <conditionalFormatting sqref="D28:F28">
    <cfRule type="cellIs" dxfId="651" priority="33" operator="notEqual">
      <formula>B28</formula>
    </cfRule>
  </conditionalFormatting>
  <conditionalFormatting sqref="D29:F29">
    <cfRule type="cellIs" dxfId="650" priority="34" operator="notEqual">
      <formula>B29</formula>
    </cfRule>
  </conditionalFormatting>
  <conditionalFormatting sqref="D30:F30">
    <cfRule type="cellIs" dxfId="649" priority="35" operator="notEqual">
      <formula>B30</formula>
    </cfRule>
  </conditionalFormatting>
  <conditionalFormatting sqref="D31:F31">
    <cfRule type="cellIs" dxfId="648" priority="36" operator="notEqual">
      <formula>B31</formula>
    </cfRule>
  </conditionalFormatting>
  <dataValidations count="1">
    <dataValidation allowBlank="1" showInputMessage="1" sqref="B10:B18 K10:K18 B23:B31 K23:K31" xr:uid="{52BEA253-027E-4F7F-956B-E0E272D06055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70C5F-CDCF-474A-8C50-2EFC785675EB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13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jLMkQPylHwhABVXmxur0Vzx8eR2b12ergxPj0KGOuinOLxPqx3SMDpTL4cSnDaAYh3DMqYXGjIgVTJX75n/rIQ==" saltValue="I7vAXEp8pCoJHMhCyBXlg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647" priority="1" operator="notEqual">
      <formula>K10</formula>
    </cfRule>
  </conditionalFormatting>
  <conditionalFormatting sqref="M11:O11">
    <cfRule type="cellIs" dxfId="646" priority="2" operator="notEqual">
      <formula>K11</formula>
    </cfRule>
  </conditionalFormatting>
  <conditionalFormatting sqref="M12:O12">
    <cfRule type="cellIs" dxfId="645" priority="3" operator="notEqual">
      <formula>K12</formula>
    </cfRule>
  </conditionalFormatting>
  <conditionalFormatting sqref="M13:O13">
    <cfRule type="cellIs" dxfId="644" priority="4" operator="notEqual">
      <formula>K13</formula>
    </cfRule>
  </conditionalFormatting>
  <conditionalFormatting sqref="M14:O14">
    <cfRule type="cellIs" dxfId="643" priority="5" operator="notEqual">
      <formula>K14</formula>
    </cfRule>
  </conditionalFormatting>
  <conditionalFormatting sqref="M15:O15">
    <cfRule type="cellIs" dxfId="642" priority="6" operator="notEqual">
      <formula>K15</formula>
    </cfRule>
  </conditionalFormatting>
  <conditionalFormatting sqref="M16:O16">
    <cfRule type="cellIs" dxfId="641" priority="7" operator="notEqual">
      <formula>K16</formula>
    </cfRule>
  </conditionalFormatting>
  <conditionalFormatting sqref="M17:O17">
    <cfRule type="cellIs" dxfId="640" priority="8" operator="notEqual">
      <formula>K17</formula>
    </cfRule>
  </conditionalFormatting>
  <conditionalFormatting sqref="M18:O18">
    <cfRule type="cellIs" dxfId="639" priority="9" operator="notEqual">
      <formula>K18</formula>
    </cfRule>
  </conditionalFormatting>
  <conditionalFormatting sqref="D10:F10">
    <cfRule type="cellIs" dxfId="638" priority="10" operator="notEqual">
      <formula>B10</formula>
    </cfRule>
  </conditionalFormatting>
  <conditionalFormatting sqref="D11:F11">
    <cfRule type="cellIs" dxfId="637" priority="11" operator="notEqual">
      <formula>B11</formula>
    </cfRule>
  </conditionalFormatting>
  <conditionalFormatting sqref="D12:F12">
    <cfRule type="cellIs" dxfId="636" priority="12" operator="notEqual">
      <formula>B12</formula>
    </cfRule>
  </conditionalFormatting>
  <conditionalFormatting sqref="D13:F13">
    <cfRule type="cellIs" dxfId="635" priority="13" operator="notEqual">
      <formula>B13</formula>
    </cfRule>
  </conditionalFormatting>
  <conditionalFormatting sqref="D14:F14">
    <cfRule type="cellIs" dxfId="634" priority="14" operator="notEqual">
      <formula>B14</formula>
    </cfRule>
  </conditionalFormatting>
  <conditionalFormatting sqref="D15:F15">
    <cfRule type="cellIs" dxfId="633" priority="15" operator="notEqual">
      <formula>B15</formula>
    </cfRule>
  </conditionalFormatting>
  <conditionalFormatting sqref="D16:F16">
    <cfRule type="cellIs" dxfId="632" priority="16" operator="notEqual">
      <formula>B16</formula>
    </cfRule>
  </conditionalFormatting>
  <conditionalFormatting sqref="D17:F17">
    <cfRule type="cellIs" dxfId="631" priority="17" operator="notEqual">
      <formula>B17</formula>
    </cfRule>
  </conditionalFormatting>
  <conditionalFormatting sqref="D18:F18">
    <cfRule type="cellIs" dxfId="630" priority="18" operator="notEqual">
      <formula>B18</formula>
    </cfRule>
  </conditionalFormatting>
  <conditionalFormatting sqref="M23:O23">
    <cfRule type="cellIs" dxfId="629" priority="19" operator="notEqual">
      <formula>K23</formula>
    </cfRule>
  </conditionalFormatting>
  <conditionalFormatting sqref="M24:O24">
    <cfRule type="cellIs" dxfId="628" priority="20" operator="notEqual">
      <formula>K24</formula>
    </cfRule>
  </conditionalFormatting>
  <conditionalFormatting sqref="M25:O25">
    <cfRule type="cellIs" dxfId="627" priority="21" operator="notEqual">
      <formula>K25</formula>
    </cfRule>
  </conditionalFormatting>
  <conditionalFormatting sqref="M26:O26">
    <cfRule type="cellIs" dxfId="626" priority="22" operator="notEqual">
      <formula>K26</formula>
    </cfRule>
  </conditionalFormatting>
  <conditionalFormatting sqref="M27:O27">
    <cfRule type="cellIs" dxfId="625" priority="23" operator="notEqual">
      <formula>K27</formula>
    </cfRule>
  </conditionalFormatting>
  <conditionalFormatting sqref="M28:O28">
    <cfRule type="cellIs" dxfId="624" priority="24" operator="notEqual">
      <formula>K28</formula>
    </cfRule>
  </conditionalFormatting>
  <conditionalFormatting sqref="M29:O29">
    <cfRule type="cellIs" dxfId="623" priority="25" operator="notEqual">
      <formula>K29</formula>
    </cfRule>
  </conditionalFormatting>
  <conditionalFormatting sqref="M30:O30">
    <cfRule type="cellIs" dxfId="622" priority="26" operator="notEqual">
      <formula>K30</formula>
    </cfRule>
  </conditionalFormatting>
  <conditionalFormatting sqref="M31:O31">
    <cfRule type="cellIs" dxfId="621" priority="27" operator="notEqual">
      <formula>K31</formula>
    </cfRule>
  </conditionalFormatting>
  <conditionalFormatting sqref="D23:F23">
    <cfRule type="cellIs" dxfId="620" priority="28" operator="notEqual">
      <formula>B23</formula>
    </cfRule>
  </conditionalFormatting>
  <conditionalFormatting sqref="D24:F24">
    <cfRule type="cellIs" dxfId="619" priority="29" operator="notEqual">
      <formula>B24</formula>
    </cfRule>
  </conditionalFormatting>
  <conditionalFormatting sqref="D25:F25">
    <cfRule type="cellIs" dxfId="618" priority="30" operator="notEqual">
      <formula>B25</formula>
    </cfRule>
  </conditionalFormatting>
  <conditionalFormatting sqref="D26:F26">
    <cfRule type="cellIs" dxfId="617" priority="31" operator="notEqual">
      <formula>B26</formula>
    </cfRule>
  </conditionalFormatting>
  <conditionalFormatting sqref="D27:F27">
    <cfRule type="cellIs" dxfId="616" priority="32" operator="notEqual">
      <formula>B27</formula>
    </cfRule>
  </conditionalFormatting>
  <conditionalFormatting sqref="D28:F28">
    <cfRule type="cellIs" dxfId="615" priority="33" operator="notEqual">
      <formula>B28</formula>
    </cfRule>
  </conditionalFormatting>
  <conditionalFormatting sqref="D29:F29">
    <cfRule type="cellIs" dxfId="614" priority="34" operator="notEqual">
      <formula>B29</formula>
    </cfRule>
  </conditionalFormatting>
  <conditionalFormatting sqref="D30:F30">
    <cfRule type="cellIs" dxfId="613" priority="35" operator="notEqual">
      <formula>B30</formula>
    </cfRule>
  </conditionalFormatting>
  <conditionalFormatting sqref="D31:F31">
    <cfRule type="cellIs" dxfId="612" priority="36" operator="notEqual">
      <formula>B31</formula>
    </cfRule>
  </conditionalFormatting>
  <dataValidations count="1">
    <dataValidation allowBlank="1" showInputMessage="1" sqref="B10:B18 K10:K18 B23:B31 K23:K31" xr:uid="{15737E0E-8AF8-40C0-8FA7-3E7110BA087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FC4D-8F81-432B-A592-D96C85AC81D8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14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maaKGqotSikHQUPrjA2vEnzWSVZUu+/4wBP4uw91yfi2if9sjVV+x12WQnBjxf+DQZs25lwVJS48hrzGJWJzZA==" saltValue="YuNJ85bC878KIOE4F7dl5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611" priority="1" operator="notEqual">
      <formula>K10</formula>
    </cfRule>
  </conditionalFormatting>
  <conditionalFormatting sqref="M11:O11">
    <cfRule type="cellIs" dxfId="610" priority="2" operator="notEqual">
      <formula>K11</formula>
    </cfRule>
  </conditionalFormatting>
  <conditionalFormatting sqref="M12:O12">
    <cfRule type="cellIs" dxfId="609" priority="3" operator="notEqual">
      <formula>K12</formula>
    </cfRule>
  </conditionalFormatting>
  <conditionalFormatting sqref="M13:O13">
    <cfRule type="cellIs" dxfId="608" priority="4" operator="notEqual">
      <formula>K13</formula>
    </cfRule>
  </conditionalFormatting>
  <conditionalFormatting sqref="M14:O14">
    <cfRule type="cellIs" dxfId="607" priority="5" operator="notEqual">
      <formula>K14</formula>
    </cfRule>
  </conditionalFormatting>
  <conditionalFormatting sqref="M15:O15">
    <cfRule type="cellIs" dxfId="606" priority="6" operator="notEqual">
      <formula>K15</formula>
    </cfRule>
  </conditionalFormatting>
  <conditionalFormatting sqref="M16:O16">
    <cfRule type="cellIs" dxfId="605" priority="7" operator="notEqual">
      <formula>K16</formula>
    </cfRule>
  </conditionalFormatting>
  <conditionalFormatting sqref="M17:O17">
    <cfRule type="cellIs" dxfId="604" priority="8" operator="notEqual">
      <formula>K17</formula>
    </cfRule>
  </conditionalFormatting>
  <conditionalFormatting sqref="M18:O18">
    <cfRule type="cellIs" dxfId="603" priority="9" operator="notEqual">
      <formula>K18</formula>
    </cfRule>
  </conditionalFormatting>
  <conditionalFormatting sqref="D10:F10">
    <cfRule type="cellIs" dxfId="602" priority="10" operator="notEqual">
      <formula>B10</formula>
    </cfRule>
  </conditionalFormatting>
  <conditionalFormatting sqref="D11:F11">
    <cfRule type="cellIs" dxfId="601" priority="11" operator="notEqual">
      <formula>B11</formula>
    </cfRule>
  </conditionalFormatting>
  <conditionalFormatting sqref="D12:F12">
    <cfRule type="cellIs" dxfId="600" priority="12" operator="notEqual">
      <formula>B12</formula>
    </cfRule>
  </conditionalFormatting>
  <conditionalFormatting sqref="D13:F13">
    <cfRule type="cellIs" dxfId="599" priority="13" operator="notEqual">
      <formula>B13</formula>
    </cfRule>
  </conditionalFormatting>
  <conditionalFormatting sqref="D14:F14">
    <cfRule type="cellIs" dxfId="598" priority="14" operator="notEqual">
      <formula>B14</formula>
    </cfRule>
  </conditionalFormatting>
  <conditionalFormatting sqref="D15:F15">
    <cfRule type="cellIs" dxfId="597" priority="15" operator="notEqual">
      <formula>B15</formula>
    </cfRule>
  </conditionalFormatting>
  <conditionalFormatting sqref="D16:F16">
    <cfRule type="cellIs" dxfId="596" priority="16" operator="notEqual">
      <formula>B16</formula>
    </cfRule>
  </conditionalFormatting>
  <conditionalFormatting sqref="D17:F17">
    <cfRule type="cellIs" dxfId="595" priority="17" operator="notEqual">
      <formula>B17</formula>
    </cfRule>
  </conditionalFormatting>
  <conditionalFormatting sqref="D18:F18">
    <cfRule type="cellIs" dxfId="594" priority="18" operator="notEqual">
      <formula>B18</formula>
    </cfRule>
  </conditionalFormatting>
  <conditionalFormatting sqref="M23:O23">
    <cfRule type="cellIs" dxfId="593" priority="19" operator="notEqual">
      <formula>K23</formula>
    </cfRule>
  </conditionalFormatting>
  <conditionalFormatting sqref="M24:O24">
    <cfRule type="cellIs" dxfId="592" priority="20" operator="notEqual">
      <formula>K24</formula>
    </cfRule>
  </conditionalFormatting>
  <conditionalFormatting sqref="M25:O25">
    <cfRule type="cellIs" dxfId="591" priority="21" operator="notEqual">
      <formula>K25</formula>
    </cfRule>
  </conditionalFormatting>
  <conditionalFormatting sqref="M26:O26">
    <cfRule type="cellIs" dxfId="590" priority="22" operator="notEqual">
      <formula>K26</formula>
    </cfRule>
  </conditionalFormatting>
  <conditionalFormatting sqref="M27:O27">
    <cfRule type="cellIs" dxfId="589" priority="23" operator="notEqual">
      <formula>K27</formula>
    </cfRule>
  </conditionalFormatting>
  <conditionalFormatting sqref="M28:O28">
    <cfRule type="cellIs" dxfId="588" priority="24" operator="notEqual">
      <formula>K28</formula>
    </cfRule>
  </conditionalFormatting>
  <conditionalFormatting sqref="M29:O29">
    <cfRule type="cellIs" dxfId="587" priority="25" operator="notEqual">
      <formula>K29</formula>
    </cfRule>
  </conditionalFormatting>
  <conditionalFormatting sqref="M30:O30">
    <cfRule type="cellIs" dxfId="586" priority="26" operator="notEqual">
      <formula>K30</formula>
    </cfRule>
  </conditionalFormatting>
  <conditionalFormatting sqref="M31:O31">
    <cfRule type="cellIs" dxfId="585" priority="27" operator="notEqual">
      <formula>K31</formula>
    </cfRule>
  </conditionalFormatting>
  <conditionalFormatting sqref="D23:F23">
    <cfRule type="cellIs" dxfId="584" priority="28" operator="notEqual">
      <formula>B23</formula>
    </cfRule>
  </conditionalFormatting>
  <conditionalFormatting sqref="D24:F24">
    <cfRule type="cellIs" dxfId="583" priority="29" operator="notEqual">
      <formula>B24</formula>
    </cfRule>
  </conditionalFormatting>
  <conditionalFormatting sqref="D25:F25">
    <cfRule type="cellIs" dxfId="582" priority="30" operator="notEqual">
      <formula>B25</formula>
    </cfRule>
  </conditionalFormatting>
  <conditionalFormatting sqref="D26:F26">
    <cfRule type="cellIs" dxfId="581" priority="31" operator="notEqual">
      <formula>B26</formula>
    </cfRule>
  </conditionalFormatting>
  <conditionalFormatting sqref="D27:F27">
    <cfRule type="cellIs" dxfId="580" priority="32" operator="notEqual">
      <formula>B27</formula>
    </cfRule>
  </conditionalFormatting>
  <conditionalFormatting sqref="D28:F28">
    <cfRule type="cellIs" dxfId="579" priority="33" operator="notEqual">
      <formula>B28</formula>
    </cfRule>
  </conditionalFormatting>
  <conditionalFormatting sqref="D29:F29">
    <cfRule type="cellIs" dxfId="578" priority="34" operator="notEqual">
      <formula>B29</formula>
    </cfRule>
  </conditionalFormatting>
  <conditionalFormatting sqref="D30:F30">
    <cfRule type="cellIs" dxfId="577" priority="35" operator="notEqual">
      <formula>B30</formula>
    </cfRule>
  </conditionalFormatting>
  <conditionalFormatting sqref="D31:F31">
    <cfRule type="cellIs" dxfId="576" priority="36" operator="notEqual">
      <formula>B31</formula>
    </cfRule>
  </conditionalFormatting>
  <dataValidations count="1">
    <dataValidation allowBlank="1" showInputMessage="1" sqref="B10:B18 K10:K18 B23:B31 K23:K31" xr:uid="{0330CB1E-62EF-441F-91F0-576602FA0DED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BD454-044A-4864-8802-5E309BB06024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15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so+cvxENqpfLC9LgFOhlN6S99D7ciWiS9GUmHNlkbj5v6iW58QAa3wgxjEuqLgv6S21/LuG8JBnMjcDfLCkHxQ==" saltValue="+kUMCDD2+EnEjJzsEqHHdw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575" priority="1" operator="notEqual">
      <formula>K10</formula>
    </cfRule>
  </conditionalFormatting>
  <conditionalFormatting sqref="M11:O11">
    <cfRule type="cellIs" dxfId="574" priority="2" operator="notEqual">
      <formula>K11</formula>
    </cfRule>
  </conditionalFormatting>
  <conditionalFormatting sqref="M12:O12">
    <cfRule type="cellIs" dxfId="573" priority="3" operator="notEqual">
      <formula>K12</formula>
    </cfRule>
  </conditionalFormatting>
  <conditionalFormatting sqref="M13:O13">
    <cfRule type="cellIs" dxfId="572" priority="4" operator="notEqual">
      <formula>K13</formula>
    </cfRule>
  </conditionalFormatting>
  <conditionalFormatting sqref="M14:O14">
    <cfRule type="cellIs" dxfId="571" priority="5" operator="notEqual">
      <formula>K14</formula>
    </cfRule>
  </conditionalFormatting>
  <conditionalFormatting sqref="M15:O15">
    <cfRule type="cellIs" dxfId="570" priority="6" operator="notEqual">
      <formula>K15</formula>
    </cfRule>
  </conditionalFormatting>
  <conditionalFormatting sqref="M16:O16">
    <cfRule type="cellIs" dxfId="569" priority="7" operator="notEqual">
      <formula>K16</formula>
    </cfRule>
  </conditionalFormatting>
  <conditionalFormatting sqref="M17:O17">
    <cfRule type="cellIs" dxfId="568" priority="8" operator="notEqual">
      <formula>K17</formula>
    </cfRule>
  </conditionalFormatting>
  <conditionalFormatting sqref="M18:O18">
    <cfRule type="cellIs" dxfId="567" priority="9" operator="notEqual">
      <formula>K18</formula>
    </cfRule>
  </conditionalFormatting>
  <conditionalFormatting sqref="D10:F10">
    <cfRule type="cellIs" dxfId="566" priority="10" operator="notEqual">
      <formula>B10</formula>
    </cfRule>
  </conditionalFormatting>
  <conditionalFormatting sqref="D11:F11">
    <cfRule type="cellIs" dxfId="565" priority="11" operator="notEqual">
      <formula>B11</formula>
    </cfRule>
  </conditionalFormatting>
  <conditionalFormatting sqref="D12:F12">
    <cfRule type="cellIs" dxfId="564" priority="12" operator="notEqual">
      <formula>B12</formula>
    </cfRule>
  </conditionalFormatting>
  <conditionalFormatting sqref="D13:F13">
    <cfRule type="cellIs" dxfId="563" priority="13" operator="notEqual">
      <formula>B13</formula>
    </cfRule>
  </conditionalFormatting>
  <conditionalFormatting sqref="D14:F14">
    <cfRule type="cellIs" dxfId="562" priority="14" operator="notEqual">
      <formula>B14</formula>
    </cfRule>
  </conditionalFormatting>
  <conditionalFormatting sqref="D15:F15">
    <cfRule type="cellIs" dxfId="561" priority="15" operator="notEqual">
      <formula>B15</formula>
    </cfRule>
  </conditionalFormatting>
  <conditionalFormatting sqref="D16:F16">
    <cfRule type="cellIs" dxfId="560" priority="16" operator="notEqual">
      <formula>B16</formula>
    </cfRule>
  </conditionalFormatting>
  <conditionalFormatting sqref="D17:F17">
    <cfRule type="cellIs" dxfId="559" priority="17" operator="notEqual">
      <formula>B17</formula>
    </cfRule>
  </conditionalFormatting>
  <conditionalFormatting sqref="D18:F18">
    <cfRule type="cellIs" dxfId="558" priority="18" operator="notEqual">
      <formula>B18</formula>
    </cfRule>
  </conditionalFormatting>
  <conditionalFormatting sqref="M23:O23">
    <cfRule type="cellIs" dxfId="557" priority="19" operator="notEqual">
      <formula>K23</formula>
    </cfRule>
  </conditionalFormatting>
  <conditionalFormatting sqref="M24:O24">
    <cfRule type="cellIs" dxfId="556" priority="20" operator="notEqual">
      <formula>K24</formula>
    </cfRule>
  </conditionalFormatting>
  <conditionalFormatting sqref="M25:O25">
    <cfRule type="cellIs" dxfId="555" priority="21" operator="notEqual">
      <formula>K25</formula>
    </cfRule>
  </conditionalFormatting>
  <conditionalFormatting sqref="M26:O26">
    <cfRule type="cellIs" dxfId="554" priority="22" operator="notEqual">
      <formula>K26</formula>
    </cfRule>
  </conditionalFormatting>
  <conditionalFormatting sqref="M27:O27">
    <cfRule type="cellIs" dxfId="553" priority="23" operator="notEqual">
      <formula>K27</formula>
    </cfRule>
  </conditionalFormatting>
  <conditionalFormatting sqref="M28:O28">
    <cfRule type="cellIs" dxfId="552" priority="24" operator="notEqual">
      <formula>K28</formula>
    </cfRule>
  </conditionalFormatting>
  <conditionalFormatting sqref="M29:O29">
    <cfRule type="cellIs" dxfId="551" priority="25" operator="notEqual">
      <formula>K29</formula>
    </cfRule>
  </conditionalFormatting>
  <conditionalFormatting sqref="M30:O30">
    <cfRule type="cellIs" dxfId="550" priority="26" operator="notEqual">
      <formula>K30</formula>
    </cfRule>
  </conditionalFormatting>
  <conditionalFormatting sqref="M31:O31">
    <cfRule type="cellIs" dxfId="549" priority="27" operator="notEqual">
      <formula>K31</formula>
    </cfRule>
  </conditionalFormatting>
  <conditionalFormatting sqref="D23:F23">
    <cfRule type="cellIs" dxfId="548" priority="28" operator="notEqual">
      <formula>B23</formula>
    </cfRule>
  </conditionalFormatting>
  <conditionalFormatting sqref="D24:F24">
    <cfRule type="cellIs" dxfId="547" priority="29" operator="notEqual">
      <formula>B24</formula>
    </cfRule>
  </conditionalFormatting>
  <conditionalFormatting sqref="D25:F25">
    <cfRule type="cellIs" dxfId="546" priority="30" operator="notEqual">
      <formula>B25</formula>
    </cfRule>
  </conditionalFormatting>
  <conditionalFormatting sqref="D26:F26">
    <cfRule type="cellIs" dxfId="545" priority="31" operator="notEqual">
      <formula>B26</formula>
    </cfRule>
  </conditionalFormatting>
  <conditionalFormatting sqref="D27:F27">
    <cfRule type="cellIs" dxfId="544" priority="32" operator="notEqual">
      <formula>B27</formula>
    </cfRule>
  </conditionalFormatting>
  <conditionalFormatting sqref="D28:F28">
    <cfRule type="cellIs" dxfId="543" priority="33" operator="notEqual">
      <formula>B28</formula>
    </cfRule>
  </conditionalFormatting>
  <conditionalFormatting sqref="D29:F29">
    <cfRule type="cellIs" dxfId="542" priority="34" operator="notEqual">
      <formula>B29</formula>
    </cfRule>
  </conditionalFormatting>
  <conditionalFormatting sqref="D30:F30">
    <cfRule type="cellIs" dxfId="541" priority="35" operator="notEqual">
      <formula>B30</formula>
    </cfRule>
  </conditionalFormatting>
  <conditionalFormatting sqref="D31:F31">
    <cfRule type="cellIs" dxfId="540" priority="36" operator="notEqual">
      <formula>B31</formula>
    </cfRule>
  </conditionalFormatting>
  <dataValidations count="1">
    <dataValidation allowBlank="1" showInputMessage="1" sqref="B10:B18 K10:K18 B23:B31 K23:K31" xr:uid="{61D2A1C3-6186-4E33-9862-3F75056675B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BBD2E2-F0D2-4794-B902-F630D2EAB8A0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16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NSC8XGwU8MbHYpbJLjRuuqz/9vk84DfsxrG7O5czc9tea1aXgZreNKXb1X6PjlGqe47UD+g0HpltgCK3/MrjzA==" saltValue="liYdSLLp8hrhjv4P8bMelw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539" priority="1" operator="notEqual">
      <formula>K10</formula>
    </cfRule>
  </conditionalFormatting>
  <conditionalFormatting sqref="M11:O11">
    <cfRule type="cellIs" dxfId="538" priority="2" operator="notEqual">
      <formula>K11</formula>
    </cfRule>
  </conditionalFormatting>
  <conditionalFormatting sqref="M12:O12">
    <cfRule type="cellIs" dxfId="537" priority="3" operator="notEqual">
      <formula>K12</formula>
    </cfRule>
  </conditionalFormatting>
  <conditionalFormatting sqref="M13:O13">
    <cfRule type="cellIs" dxfId="536" priority="4" operator="notEqual">
      <formula>K13</formula>
    </cfRule>
  </conditionalFormatting>
  <conditionalFormatting sqref="M14:O14">
    <cfRule type="cellIs" dxfId="535" priority="5" operator="notEqual">
      <formula>K14</formula>
    </cfRule>
  </conditionalFormatting>
  <conditionalFormatting sqref="M15:O15">
    <cfRule type="cellIs" dxfId="534" priority="6" operator="notEqual">
      <formula>K15</formula>
    </cfRule>
  </conditionalFormatting>
  <conditionalFormatting sqref="M16:O16">
    <cfRule type="cellIs" dxfId="533" priority="7" operator="notEqual">
      <formula>K16</formula>
    </cfRule>
  </conditionalFormatting>
  <conditionalFormatting sqref="M17:O17">
    <cfRule type="cellIs" dxfId="532" priority="8" operator="notEqual">
      <formula>K17</formula>
    </cfRule>
  </conditionalFormatting>
  <conditionalFormatting sqref="M18:O18">
    <cfRule type="cellIs" dxfId="531" priority="9" operator="notEqual">
      <formula>K18</formula>
    </cfRule>
  </conditionalFormatting>
  <conditionalFormatting sqref="D10:F10">
    <cfRule type="cellIs" dxfId="530" priority="10" operator="notEqual">
      <formula>B10</formula>
    </cfRule>
  </conditionalFormatting>
  <conditionalFormatting sqref="D11:F11">
    <cfRule type="cellIs" dxfId="529" priority="11" operator="notEqual">
      <formula>B11</formula>
    </cfRule>
  </conditionalFormatting>
  <conditionalFormatting sqref="D12:F12">
    <cfRule type="cellIs" dxfId="528" priority="12" operator="notEqual">
      <formula>B12</formula>
    </cfRule>
  </conditionalFormatting>
  <conditionalFormatting sqref="D13:F13">
    <cfRule type="cellIs" dxfId="527" priority="13" operator="notEqual">
      <formula>B13</formula>
    </cfRule>
  </conditionalFormatting>
  <conditionalFormatting sqref="D14:F14">
    <cfRule type="cellIs" dxfId="526" priority="14" operator="notEqual">
      <formula>B14</formula>
    </cfRule>
  </conditionalFormatting>
  <conditionalFormatting sqref="D15:F15">
    <cfRule type="cellIs" dxfId="525" priority="15" operator="notEqual">
      <formula>B15</formula>
    </cfRule>
  </conditionalFormatting>
  <conditionalFormatting sqref="D16:F16">
    <cfRule type="cellIs" dxfId="524" priority="16" operator="notEqual">
      <formula>B16</formula>
    </cfRule>
  </conditionalFormatting>
  <conditionalFormatting sqref="D17:F17">
    <cfRule type="cellIs" dxfId="523" priority="17" operator="notEqual">
      <formula>B17</formula>
    </cfRule>
  </conditionalFormatting>
  <conditionalFormatting sqref="D18:F18">
    <cfRule type="cellIs" dxfId="522" priority="18" operator="notEqual">
      <formula>B18</formula>
    </cfRule>
  </conditionalFormatting>
  <conditionalFormatting sqref="M23:O23">
    <cfRule type="cellIs" dxfId="521" priority="19" operator="notEqual">
      <formula>K23</formula>
    </cfRule>
  </conditionalFormatting>
  <conditionalFormatting sqref="M24:O24">
    <cfRule type="cellIs" dxfId="520" priority="20" operator="notEqual">
      <formula>K24</formula>
    </cfRule>
  </conditionalFormatting>
  <conditionalFormatting sqref="M25:O25">
    <cfRule type="cellIs" dxfId="519" priority="21" operator="notEqual">
      <formula>K25</formula>
    </cfRule>
  </conditionalFormatting>
  <conditionalFormatting sqref="M26:O26">
    <cfRule type="cellIs" dxfId="518" priority="22" operator="notEqual">
      <formula>K26</formula>
    </cfRule>
  </conditionalFormatting>
  <conditionalFormatting sqref="M27:O27">
    <cfRule type="cellIs" dxfId="517" priority="23" operator="notEqual">
      <formula>K27</formula>
    </cfRule>
  </conditionalFormatting>
  <conditionalFormatting sqref="M28:O28">
    <cfRule type="cellIs" dxfId="516" priority="24" operator="notEqual">
      <formula>K28</formula>
    </cfRule>
  </conditionalFormatting>
  <conditionalFormatting sqref="M29:O29">
    <cfRule type="cellIs" dxfId="515" priority="25" operator="notEqual">
      <formula>K29</formula>
    </cfRule>
  </conditionalFormatting>
  <conditionalFormatting sqref="M30:O30">
    <cfRule type="cellIs" dxfId="514" priority="26" operator="notEqual">
      <formula>K30</formula>
    </cfRule>
  </conditionalFormatting>
  <conditionalFormatting sqref="M31:O31">
    <cfRule type="cellIs" dxfId="513" priority="27" operator="notEqual">
      <formula>K31</formula>
    </cfRule>
  </conditionalFormatting>
  <conditionalFormatting sqref="D23:F23">
    <cfRule type="cellIs" dxfId="512" priority="28" operator="notEqual">
      <formula>B23</formula>
    </cfRule>
  </conditionalFormatting>
  <conditionalFormatting sqref="D24:F24">
    <cfRule type="cellIs" dxfId="511" priority="29" operator="notEqual">
      <formula>B24</formula>
    </cfRule>
  </conditionalFormatting>
  <conditionalFormatting sqref="D25:F25">
    <cfRule type="cellIs" dxfId="510" priority="30" operator="notEqual">
      <formula>B25</formula>
    </cfRule>
  </conditionalFormatting>
  <conditionalFormatting sqref="D26:F26">
    <cfRule type="cellIs" dxfId="509" priority="31" operator="notEqual">
      <formula>B26</formula>
    </cfRule>
  </conditionalFormatting>
  <conditionalFormatting sqref="D27:F27">
    <cfRule type="cellIs" dxfId="508" priority="32" operator="notEqual">
      <formula>B27</formula>
    </cfRule>
  </conditionalFormatting>
  <conditionalFormatting sqref="D28:F28">
    <cfRule type="cellIs" dxfId="507" priority="33" operator="notEqual">
      <formula>B28</formula>
    </cfRule>
  </conditionalFormatting>
  <conditionalFormatting sqref="D29:F29">
    <cfRule type="cellIs" dxfId="506" priority="34" operator="notEqual">
      <formula>B29</formula>
    </cfRule>
  </conditionalFormatting>
  <conditionalFormatting sqref="D30:F30">
    <cfRule type="cellIs" dxfId="505" priority="35" operator="notEqual">
      <formula>B30</formula>
    </cfRule>
  </conditionalFormatting>
  <conditionalFormatting sqref="D31:F31">
    <cfRule type="cellIs" dxfId="504" priority="36" operator="notEqual">
      <formula>B31</formula>
    </cfRule>
  </conditionalFormatting>
  <dataValidations count="1">
    <dataValidation allowBlank="1" showInputMessage="1" sqref="B10:B18 K10:K18 B23:B31 K23:K31" xr:uid="{444CC0E8-C790-4EED-81D5-0F131303D5F1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3305D-890D-4177-9A93-F57C5D9EA752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17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cNx92rV7wcfsfs6NzKfzWI59e+jGV6F02G6aVAeTwzvrn4JSdLaqRM/futbkeYfEtoDzRbhMJG4UMotiRSrTdg==" saltValue="C1DfzJoYuIihl9STf5Zj4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503" priority="1" operator="notEqual">
      <formula>K10</formula>
    </cfRule>
  </conditionalFormatting>
  <conditionalFormatting sqref="M11:O11">
    <cfRule type="cellIs" dxfId="502" priority="2" operator="notEqual">
      <formula>K11</formula>
    </cfRule>
  </conditionalFormatting>
  <conditionalFormatting sqref="M12:O12">
    <cfRule type="cellIs" dxfId="501" priority="3" operator="notEqual">
      <formula>K12</formula>
    </cfRule>
  </conditionalFormatting>
  <conditionalFormatting sqref="M13:O13">
    <cfRule type="cellIs" dxfId="500" priority="4" operator="notEqual">
      <formula>K13</formula>
    </cfRule>
  </conditionalFormatting>
  <conditionalFormatting sqref="M14:O14">
    <cfRule type="cellIs" dxfId="499" priority="5" operator="notEqual">
      <formula>K14</formula>
    </cfRule>
  </conditionalFormatting>
  <conditionalFormatting sqref="M15:O15">
    <cfRule type="cellIs" dxfId="498" priority="6" operator="notEqual">
      <formula>K15</formula>
    </cfRule>
  </conditionalFormatting>
  <conditionalFormatting sqref="M16:O16">
    <cfRule type="cellIs" dxfId="497" priority="7" operator="notEqual">
      <formula>K16</formula>
    </cfRule>
  </conditionalFormatting>
  <conditionalFormatting sqref="M17:O17">
    <cfRule type="cellIs" dxfId="496" priority="8" operator="notEqual">
      <formula>K17</formula>
    </cfRule>
  </conditionalFormatting>
  <conditionalFormatting sqref="M18:O18">
    <cfRule type="cellIs" dxfId="495" priority="9" operator="notEqual">
      <formula>K18</formula>
    </cfRule>
  </conditionalFormatting>
  <conditionalFormatting sqref="D10:F10">
    <cfRule type="cellIs" dxfId="494" priority="10" operator="notEqual">
      <formula>B10</formula>
    </cfRule>
  </conditionalFormatting>
  <conditionalFormatting sqref="D11:F11">
    <cfRule type="cellIs" dxfId="493" priority="11" operator="notEqual">
      <formula>B11</formula>
    </cfRule>
  </conditionalFormatting>
  <conditionalFormatting sqref="D12:F12">
    <cfRule type="cellIs" dxfId="492" priority="12" operator="notEqual">
      <formula>B12</formula>
    </cfRule>
  </conditionalFormatting>
  <conditionalFormatting sqref="D13:F13">
    <cfRule type="cellIs" dxfId="491" priority="13" operator="notEqual">
      <formula>B13</formula>
    </cfRule>
  </conditionalFormatting>
  <conditionalFormatting sqref="D14:F14">
    <cfRule type="cellIs" dxfId="490" priority="14" operator="notEqual">
      <formula>B14</formula>
    </cfRule>
  </conditionalFormatting>
  <conditionalFormatting sqref="D15:F15">
    <cfRule type="cellIs" dxfId="489" priority="15" operator="notEqual">
      <formula>B15</formula>
    </cfRule>
  </conditionalFormatting>
  <conditionalFormatting sqref="D16:F16">
    <cfRule type="cellIs" dxfId="488" priority="16" operator="notEqual">
      <formula>B16</formula>
    </cfRule>
  </conditionalFormatting>
  <conditionalFormatting sqref="D17:F17">
    <cfRule type="cellIs" dxfId="487" priority="17" operator="notEqual">
      <formula>B17</formula>
    </cfRule>
  </conditionalFormatting>
  <conditionalFormatting sqref="D18:F18">
    <cfRule type="cellIs" dxfId="486" priority="18" operator="notEqual">
      <formula>B18</formula>
    </cfRule>
  </conditionalFormatting>
  <conditionalFormatting sqref="M23:O23">
    <cfRule type="cellIs" dxfId="485" priority="19" operator="notEqual">
      <formula>K23</formula>
    </cfRule>
  </conditionalFormatting>
  <conditionalFormatting sqref="M24:O24">
    <cfRule type="cellIs" dxfId="484" priority="20" operator="notEqual">
      <formula>K24</formula>
    </cfRule>
  </conditionalFormatting>
  <conditionalFormatting sqref="M25:O25">
    <cfRule type="cellIs" dxfId="483" priority="21" operator="notEqual">
      <formula>K25</formula>
    </cfRule>
  </conditionalFormatting>
  <conditionalFormatting sqref="M26:O26">
    <cfRule type="cellIs" dxfId="482" priority="22" operator="notEqual">
      <formula>K26</formula>
    </cfRule>
  </conditionalFormatting>
  <conditionalFormatting sqref="M27:O27">
    <cfRule type="cellIs" dxfId="481" priority="23" operator="notEqual">
      <formula>K27</formula>
    </cfRule>
  </conditionalFormatting>
  <conditionalFormatting sqref="M28:O28">
    <cfRule type="cellIs" dxfId="480" priority="24" operator="notEqual">
      <formula>K28</formula>
    </cfRule>
  </conditionalFormatting>
  <conditionalFormatting sqref="M29:O29">
    <cfRule type="cellIs" dxfId="479" priority="25" operator="notEqual">
      <formula>K29</formula>
    </cfRule>
  </conditionalFormatting>
  <conditionalFormatting sqref="M30:O30">
    <cfRule type="cellIs" dxfId="478" priority="26" operator="notEqual">
      <formula>K30</formula>
    </cfRule>
  </conditionalFormatting>
  <conditionalFormatting sqref="M31:O31">
    <cfRule type="cellIs" dxfId="477" priority="27" operator="notEqual">
      <formula>K31</formula>
    </cfRule>
  </conditionalFormatting>
  <conditionalFormatting sqref="D23:F23">
    <cfRule type="cellIs" dxfId="476" priority="28" operator="notEqual">
      <formula>B23</formula>
    </cfRule>
  </conditionalFormatting>
  <conditionalFormatting sqref="D24:F24">
    <cfRule type="cellIs" dxfId="475" priority="29" operator="notEqual">
      <formula>B24</formula>
    </cfRule>
  </conditionalFormatting>
  <conditionalFormatting sqref="D25:F25">
    <cfRule type="cellIs" dxfId="474" priority="30" operator="notEqual">
      <formula>B25</formula>
    </cfRule>
  </conditionalFormatting>
  <conditionalFormatting sqref="D26:F26">
    <cfRule type="cellIs" dxfId="473" priority="31" operator="notEqual">
      <formula>B26</formula>
    </cfRule>
  </conditionalFormatting>
  <conditionalFormatting sqref="D27:F27">
    <cfRule type="cellIs" dxfId="472" priority="32" operator="notEqual">
      <formula>B27</formula>
    </cfRule>
  </conditionalFormatting>
  <conditionalFormatting sqref="D28:F28">
    <cfRule type="cellIs" dxfId="471" priority="33" operator="notEqual">
      <formula>B28</formula>
    </cfRule>
  </conditionalFormatting>
  <conditionalFormatting sqref="D29:F29">
    <cfRule type="cellIs" dxfId="470" priority="34" operator="notEqual">
      <formula>B29</formula>
    </cfRule>
  </conditionalFormatting>
  <conditionalFormatting sqref="D30:F30">
    <cfRule type="cellIs" dxfId="469" priority="35" operator="notEqual">
      <formula>B30</formula>
    </cfRule>
  </conditionalFormatting>
  <conditionalFormatting sqref="D31:F31">
    <cfRule type="cellIs" dxfId="468" priority="36" operator="notEqual">
      <formula>B31</formula>
    </cfRule>
  </conditionalFormatting>
  <dataValidations count="1">
    <dataValidation allowBlank="1" showInputMessage="1" sqref="B10:B18 K10:K18 B23:B31 K23:K31" xr:uid="{2107FF6A-6891-4B46-93BA-93F90920896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B47D0-BDB9-4E69-843D-483F1781D65A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18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C8HR3UIFZeFlDYKWRQexRgQhZSg4NKXCnOOQeQz7dETw6WHFzLHPZdqI2/8nKaT2oeMcnPnHR6Ym5NIW0nYKpw==" saltValue="t2tLtFfVUnG7M6rTdYs6D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467" priority="1" operator="notEqual">
      <formula>K10</formula>
    </cfRule>
  </conditionalFormatting>
  <conditionalFormatting sqref="M11:O11">
    <cfRule type="cellIs" dxfId="466" priority="2" operator="notEqual">
      <formula>K11</formula>
    </cfRule>
  </conditionalFormatting>
  <conditionalFormatting sqref="M12:O12">
    <cfRule type="cellIs" dxfId="465" priority="3" operator="notEqual">
      <formula>K12</formula>
    </cfRule>
  </conditionalFormatting>
  <conditionalFormatting sqref="M13:O13">
    <cfRule type="cellIs" dxfId="464" priority="4" operator="notEqual">
      <formula>K13</formula>
    </cfRule>
  </conditionalFormatting>
  <conditionalFormatting sqref="M14:O14">
    <cfRule type="cellIs" dxfId="463" priority="5" operator="notEqual">
      <formula>K14</formula>
    </cfRule>
  </conditionalFormatting>
  <conditionalFormatting sqref="M15:O15">
    <cfRule type="cellIs" dxfId="462" priority="6" operator="notEqual">
      <formula>K15</formula>
    </cfRule>
  </conditionalFormatting>
  <conditionalFormatting sqref="M16:O16">
    <cfRule type="cellIs" dxfId="461" priority="7" operator="notEqual">
      <formula>K16</formula>
    </cfRule>
  </conditionalFormatting>
  <conditionalFormatting sqref="M17:O17">
    <cfRule type="cellIs" dxfId="460" priority="8" operator="notEqual">
      <formula>K17</formula>
    </cfRule>
  </conditionalFormatting>
  <conditionalFormatting sqref="M18:O18">
    <cfRule type="cellIs" dxfId="459" priority="9" operator="notEqual">
      <formula>K18</formula>
    </cfRule>
  </conditionalFormatting>
  <conditionalFormatting sqref="D10:F10">
    <cfRule type="cellIs" dxfId="458" priority="10" operator="notEqual">
      <formula>B10</formula>
    </cfRule>
  </conditionalFormatting>
  <conditionalFormatting sqref="D11:F11">
    <cfRule type="cellIs" dxfId="457" priority="11" operator="notEqual">
      <formula>B11</formula>
    </cfRule>
  </conditionalFormatting>
  <conditionalFormatting sqref="D12:F12">
    <cfRule type="cellIs" dxfId="456" priority="12" operator="notEqual">
      <formula>B12</formula>
    </cfRule>
  </conditionalFormatting>
  <conditionalFormatting sqref="D13:F13">
    <cfRule type="cellIs" dxfId="455" priority="13" operator="notEqual">
      <formula>B13</formula>
    </cfRule>
  </conditionalFormatting>
  <conditionalFormatting sqref="D14:F14">
    <cfRule type="cellIs" dxfId="454" priority="14" operator="notEqual">
      <formula>B14</formula>
    </cfRule>
  </conditionalFormatting>
  <conditionalFormatting sqref="D15:F15">
    <cfRule type="cellIs" dxfId="453" priority="15" operator="notEqual">
      <formula>B15</formula>
    </cfRule>
  </conditionalFormatting>
  <conditionalFormatting sqref="D16:F16">
    <cfRule type="cellIs" dxfId="452" priority="16" operator="notEqual">
      <formula>B16</formula>
    </cfRule>
  </conditionalFormatting>
  <conditionalFormatting sqref="D17:F17">
    <cfRule type="cellIs" dxfId="451" priority="17" operator="notEqual">
      <formula>B17</formula>
    </cfRule>
  </conditionalFormatting>
  <conditionalFormatting sqref="D18:F18">
    <cfRule type="cellIs" dxfId="450" priority="18" operator="notEqual">
      <formula>B18</formula>
    </cfRule>
  </conditionalFormatting>
  <conditionalFormatting sqref="M23:O23">
    <cfRule type="cellIs" dxfId="449" priority="19" operator="notEqual">
      <formula>K23</formula>
    </cfRule>
  </conditionalFormatting>
  <conditionalFormatting sqref="M24:O24">
    <cfRule type="cellIs" dxfId="448" priority="20" operator="notEqual">
      <formula>K24</formula>
    </cfRule>
  </conditionalFormatting>
  <conditionalFormatting sqref="M25:O25">
    <cfRule type="cellIs" dxfId="447" priority="21" operator="notEqual">
      <formula>K25</formula>
    </cfRule>
  </conditionalFormatting>
  <conditionalFormatting sqref="M26:O26">
    <cfRule type="cellIs" dxfId="446" priority="22" operator="notEqual">
      <formula>K26</formula>
    </cfRule>
  </conditionalFormatting>
  <conditionalFormatting sqref="M27:O27">
    <cfRule type="cellIs" dxfId="445" priority="23" operator="notEqual">
      <formula>K27</formula>
    </cfRule>
  </conditionalFormatting>
  <conditionalFormatting sqref="M28:O28">
    <cfRule type="cellIs" dxfId="444" priority="24" operator="notEqual">
      <formula>K28</formula>
    </cfRule>
  </conditionalFormatting>
  <conditionalFormatting sqref="M29:O29">
    <cfRule type="cellIs" dxfId="443" priority="25" operator="notEqual">
      <formula>K29</formula>
    </cfRule>
  </conditionalFormatting>
  <conditionalFormatting sqref="M30:O30">
    <cfRule type="cellIs" dxfId="442" priority="26" operator="notEqual">
      <formula>K30</formula>
    </cfRule>
  </conditionalFormatting>
  <conditionalFormatting sqref="M31:O31">
    <cfRule type="cellIs" dxfId="441" priority="27" operator="notEqual">
      <formula>K31</formula>
    </cfRule>
  </conditionalFormatting>
  <conditionalFormatting sqref="D23:F23">
    <cfRule type="cellIs" dxfId="440" priority="28" operator="notEqual">
      <formula>B23</formula>
    </cfRule>
  </conditionalFormatting>
  <conditionalFormatting sqref="D24:F24">
    <cfRule type="cellIs" dxfId="439" priority="29" operator="notEqual">
      <formula>B24</formula>
    </cfRule>
  </conditionalFormatting>
  <conditionalFormatting sqref="D25:F25">
    <cfRule type="cellIs" dxfId="438" priority="30" operator="notEqual">
      <formula>B25</formula>
    </cfRule>
  </conditionalFormatting>
  <conditionalFormatting sqref="D26:F26">
    <cfRule type="cellIs" dxfId="437" priority="31" operator="notEqual">
      <formula>B26</formula>
    </cfRule>
  </conditionalFormatting>
  <conditionalFormatting sqref="D27:F27">
    <cfRule type="cellIs" dxfId="436" priority="32" operator="notEqual">
      <formula>B27</formula>
    </cfRule>
  </conditionalFormatting>
  <conditionalFormatting sqref="D28:F28">
    <cfRule type="cellIs" dxfId="435" priority="33" operator="notEqual">
      <formula>B28</formula>
    </cfRule>
  </conditionalFormatting>
  <conditionalFormatting sqref="D29:F29">
    <cfRule type="cellIs" dxfId="434" priority="34" operator="notEqual">
      <formula>B29</formula>
    </cfRule>
  </conditionalFormatting>
  <conditionalFormatting sqref="D30:F30">
    <cfRule type="cellIs" dxfId="433" priority="35" operator="notEqual">
      <formula>B30</formula>
    </cfRule>
  </conditionalFormatting>
  <conditionalFormatting sqref="D31:F31">
    <cfRule type="cellIs" dxfId="432" priority="36" operator="notEqual">
      <formula>B31</formula>
    </cfRule>
  </conditionalFormatting>
  <dataValidations count="1">
    <dataValidation allowBlank="1" showInputMessage="1" sqref="B10:B18 K10:K18 B23:B31 K23:K31" xr:uid="{0B9C542D-695A-4A19-AE7E-A5D1C8EAD896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66E2F-F2A1-4325-89B8-954A6E7D13FF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28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28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28"/>
      <c r="B9" s="14" t="s">
        <v>10</v>
      </c>
      <c r="C9" s="28" t="s">
        <v>4</v>
      </c>
      <c r="D9" s="84" t="s">
        <v>9</v>
      </c>
      <c r="E9" s="84"/>
      <c r="F9" s="84"/>
      <c r="G9" s="84" t="s">
        <v>8</v>
      </c>
      <c r="H9" s="84"/>
      <c r="J9" s="28"/>
      <c r="K9" s="14" t="s">
        <v>10</v>
      </c>
      <c r="L9" s="28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29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29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28"/>
      <c r="B22" s="14" t="s">
        <v>10</v>
      </c>
      <c r="C22" s="28" t="s">
        <v>4</v>
      </c>
      <c r="D22" s="84" t="s">
        <v>9</v>
      </c>
      <c r="E22" s="84"/>
      <c r="F22" s="84"/>
      <c r="G22" s="84" t="s">
        <v>8</v>
      </c>
      <c r="H22" s="84"/>
      <c r="J22" s="28"/>
      <c r="K22" s="14" t="s">
        <v>10</v>
      </c>
      <c r="L22" s="28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29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29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uo0O2Q0bF0lv0NDyZKpsL3qLo9x+jNPWq38C/WsTY81DQtPTxSz1pA17RYCqisDAGjbFiqKM97XDIFmXXXUGDA==" saltValue="HUbHW0bvnFOhP/IHz8UhS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079" priority="1" operator="notEqual">
      <formula>K10</formula>
    </cfRule>
  </conditionalFormatting>
  <conditionalFormatting sqref="M11:O11">
    <cfRule type="cellIs" dxfId="1078" priority="2" operator="notEqual">
      <formula>K11</formula>
    </cfRule>
  </conditionalFormatting>
  <conditionalFormatting sqref="M12:O12">
    <cfRule type="cellIs" dxfId="1077" priority="3" operator="notEqual">
      <formula>K12</formula>
    </cfRule>
  </conditionalFormatting>
  <conditionalFormatting sqref="M13:O13">
    <cfRule type="cellIs" dxfId="1076" priority="4" operator="notEqual">
      <formula>K13</formula>
    </cfRule>
  </conditionalFormatting>
  <conditionalFormatting sqref="M14:O14">
    <cfRule type="cellIs" dxfId="1075" priority="5" operator="notEqual">
      <formula>K14</formula>
    </cfRule>
  </conditionalFormatting>
  <conditionalFormatting sqref="M15:O15">
    <cfRule type="cellIs" dxfId="1074" priority="6" operator="notEqual">
      <formula>K15</formula>
    </cfRule>
  </conditionalFormatting>
  <conditionalFormatting sqref="M16:O16">
    <cfRule type="cellIs" dxfId="1073" priority="7" operator="notEqual">
      <formula>K16</formula>
    </cfRule>
  </conditionalFormatting>
  <conditionalFormatting sqref="M17:O17">
    <cfRule type="cellIs" dxfId="1072" priority="8" operator="notEqual">
      <formula>K17</formula>
    </cfRule>
  </conditionalFormatting>
  <conditionalFormatting sqref="M18:O18">
    <cfRule type="cellIs" dxfId="1071" priority="9" operator="notEqual">
      <formula>K18</formula>
    </cfRule>
  </conditionalFormatting>
  <conditionalFormatting sqref="D10:F10">
    <cfRule type="cellIs" dxfId="1070" priority="10" operator="notEqual">
      <formula>B10</formula>
    </cfRule>
  </conditionalFormatting>
  <conditionalFormatting sqref="D11:F11">
    <cfRule type="cellIs" dxfId="1069" priority="11" operator="notEqual">
      <formula>B11</formula>
    </cfRule>
  </conditionalFormatting>
  <conditionalFormatting sqref="D12:F12">
    <cfRule type="cellIs" dxfId="1068" priority="12" operator="notEqual">
      <formula>B12</formula>
    </cfRule>
  </conditionalFormatting>
  <conditionalFormatting sqref="D13:F13">
    <cfRule type="cellIs" dxfId="1067" priority="13" operator="notEqual">
      <formula>B13</formula>
    </cfRule>
  </conditionalFormatting>
  <conditionalFormatting sqref="D14:F14">
    <cfRule type="cellIs" dxfId="1066" priority="14" operator="notEqual">
      <formula>B14</formula>
    </cfRule>
  </conditionalFormatting>
  <conditionalFormatting sqref="D15:F15">
    <cfRule type="cellIs" dxfId="1065" priority="15" operator="notEqual">
      <formula>B15</formula>
    </cfRule>
  </conditionalFormatting>
  <conditionalFormatting sqref="D16:F16">
    <cfRule type="cellIs" dxfId="1064" priority="16" operator="notEqual">
      <formula>B16</formula>
    </cfRule>
  </conditionalFormatting>
  <conditionalFormatting sqref="D17:F17">
    <cfRule type="cellIs" dxfId="1063" priority="17" operator="notEqual">
      <formula>B17</formula>
    </cfRule>
  </conditionalFormatting>
  <conditionalFormatting sqref="D18:F18">
    <cfRule type="cellIs" dxfId="1062" priority="18" operator="notEqual">
      <formula>B18</formula>
    </cfRule>
  </conditionalFormatting>
  <conditionalFormatting sqref="M23:O23">
    <cfRule type="cellIs" dxfId="1061" priority="19" operator="notEqual">
      <formula>K23</formula>
    </cfRule>
  </conditionalFormatting>
  <conditionalFormatting sqref="M24:O24">
    <cfRule type="cellIs" dxfId="1060" priority="20" operator="notEqual">
      <formula>K24</formula>
    </cfRule>
  </conditionalFormatting>
  <conditionalFormatting sqref="M25:O25">
    <cfRule type="cellIs" dxfId="1059" priority="21" operator="notEqual">
      <formula>K25</formula>
    </cfRule>
  </conditionalFormatting>
  <conditionalFormatting sqref="M26:O26">
    <cfRule type="cellIs" dxfId="1058" priority="22" operator="notEqual">
      <formula>K26</formula>
    </cfRule>
  </conditionalFormatting>
  <conditionalFormatting sqref="M27:O27">
    <cfRule type="cellIs" dxfId="1057" priority="23" operator="notEqual">
      <formula>K27</formula>
    </cfRule>
  </conditionalFormatting>
  <conditionalFormatting sqref="M28:O28">
    <cfRule type="cellIs" dxfId="1056" priority="24" operator="notEqual">
      <formula>K28</formula>
    </cfRule>
  </conditionalFormatting>
  <conditionalFormatting sqref="M29:O29">
    <cfRule type="cellIs" dxfId="1055" priority="25" operator="notEqual">
      <formula>K29</formula>
    </cfRule>
  </conditionalFormatting>
  <conditionalFormatting sqref="M30:O30">
    <cfRule type="cellIs" dxfId="1054" priority="26" operator="notEqual">
      <formula>K30</formula>
    </cfRule>
  </conditionalFormatting>
  <conditionalFormatting sqref="M31:O31">
    <cfRule type="cellIs" dxfId="1053" priority="27" operator="notEqual">
      <formula>K31</formula>
    </cfRule>
  </conditionalFormatting>
  <conditionalFormatting sqref="D23:F23">
    <cfRule type="cellIs" dxfId="1052" priority="28" operator="notEqual">
      <formula>B23</formula>
    </cfRule>
  </conditionalFormatting>
  <conditionalFormatting sqref="D24:F24">
    <cfRule type="cellIs" dxfId="1051" priority="29" operator="notEqual">
      <formula>B24</formula>
    </cfRule>
  </conditionalFormatting>
  <conditionalFormatting sqref="D25:F25">
    <cfRule type="cellIs" dxfId="1050" priority="30" operator="notEqual">
      <formula>B25</formula>
    </cfRule>
  </conditionalFormatting>
  <conditionalFormatting sqref="D26:F26">
    <cfRule type="cellIs" dxfId="1049" priority="31" operator="notEqual">
      <formula>B26</formula>
    </cfRule>
  </conditionalFormatting>
  <conditionalFormatting sqref="D27:F27">
    <cfRule type="cellIs" dxfId="1048" priority="32" operator="notEqual">
      <formula>B27</formula>
    </cfRule>
  </conditionalFormatting>
  <conditionalFormatting sqref="D28:F28">
    <cfRule type="cellIs" dxfId="1047" priority="33" operator="notEqual">
      <formula>B28</formula>
    </cfRule>
  </conditionalFormatting>
  <conditionalFormatting sqref="D29:F29">
    <cfRule type="cellIs" dxfId="1046" priority="34" operator="notEqual">
      <formula>B29</formula>
    </cfRule>
  </conditionalFormatting>
  <conditionalFormatting sqref="D30:F30">
    <cfRule type="cellIs" dxfId="1045" priority="35" operator="notEqual">
      <formula>B30</formula>
    </cfRule>
  </conditionalFormatting>
  <conditionalFormatting sqref="D31:F31">
    <cfRule type="cellIs" dxfId="1044" priority="36" operator="notEqual">
      <formula>B31</formula>
    </cfRule>
  </conditionalFormatting>
  <dataValidations count="1">
    <dataValidation allowBlank="1" showInputMessage="1" sqref="B10:B18 K10:K18 B23:B31 K23:K31" xr:uid="{3AF9D5BF-FAAC-4E21-BBD5-B89A4F0D679B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6C6BB-37C0-44C1-ABD8-1B5636637005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19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F4E3Zp7nwA9JnxPK3EG8xAleZW/bI6v7fvxWEYj7wYEXNRudIfpEYo1JVM7OVhKciRZNPiGWq/SxX0j/8S5rcw==" saltValue="Oxuf4A+8DYDsDvYcOh2tf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431" priority="1" operator="notEqual">
      <formula>K10</formula>
    </cfRule>
  </conditionalFormatting>
  <conditionalFormatting sqref="M11:O11">
    <cfRule type="cellIs" dxfId="430" priority="2" operator="notEqual">
      <formula>K11</formula>
    </cfRule>
  </conditionalFormatting>
  <conditionalFormatting sqref="M12:O12">
    <cfRule type="cellIs" dxfId="429" priority="3" operator="notEqual">
      <formula>K12</formula>
    </cfRule>
  </conditionalFormatting>
  <conditionalFormatting sqref="M13:O13">
    <cfRule type="cellIs" dxfId="428" priority="4" operator="notEqual">
      <formula>K13</formula>
    </cfRule>
  </conditionalFormatting>
  <conditionalFormatting sqref="M14:O14">
    <cfRule type="cellIs" dxfId="427" priority="5" operator="notEqual">
      <formula>K14</formula>
    </cfRule>
  </conditionalFormatting>
  <conditionalFormatting sqref="M15:O15">
    <cfRule type="cellIs" dxfId="426" priority="6" operator="notEqual">
      <formula>K15</formula>
    </cfRule>
  </conditionalFormatting>
  <conditionalFormatting sqref="M16:O16">
    <cfRule type="cellIs" dxfId="425" priority="7" operator="notEqual">
      <formula>K16</formula>
    </cfRule>
  </conditionalFormatting>
  <conditionalFormatting sqref="M17:O17">
    <cfRule type="cellIs" dxfId="424" priority="8" operator="notEqual">
      <formula>K17</formula>
    </cfRule>
  </conditionalFormatting>
  <conditionalFormatting sqref="M18:O18">
    <cfRule type="cellIs" dxfId="423" priority="9" operator="notEqual">
      <formula>K18</formula>
    </cfRule>
  </conditionalFormatting>
  <conditionalFormatting sqref="D10:F10">
    <cfRule type="cellIs" dxfId="422" priority="10" operator="notEqual">
      <formula>B10</formula>
    </cfRule>
  </conditionalFormatting>
  <conditionalFormatting sqref="D11:F11">
    <cfRule type="cellIs" dxfId="421" priority="11" operator="notEqual">
      <formula>B11</formula>
    </cfRule>
  </conditionalFormatting>
  <conditionalFormatting sqref="D12:F12">
    <cfRule type="cellIs" dxfId="420" priority="12" operator="notEqual">
      <formula>B12</formula>
    </cfRule>
  </conditionalFormatting>
  <conditionalFormatting sqref="D13:F13">
    <cfRule type="cellIs" dxfId="419" priority="13" operator="notEqual">
      <formula>B13</formula>
    </cfRule>
  </conditionalFormatting>
  <conditionalFormatting sqref="D14:F14">
    <cfRule type="cellIs" dxfId="418" priority="14" operator="notEqual">
      <formula>B14</formula>
    </cfRule>
  </conditionalFormatting>
  <conditionalFormatting sqref="D15:F15">
    <cfRule type="cellIs" dxfId="417" priority="15" operator="notEqual">
      <formula>B15</formula>
    </cfRule>
  </conditionalFormatting>
  <conditionalFormatting sqref="D16:F16">
    <cfRule type="cellIs" dxfId="416" priority="16" operator="notEqual">
      <formula>B16</formula>
    </cfRule>
  </conditionalFormatting>
  <conditionalFormatting sqref="D17:F17">
    <cfRule type="cellIs" dxfId="415" priority="17" operator="notEqual">
      <formula>B17</formula>
    </cfRule>
  </conditionalFormatting>
  <conditionalFormatting sqref="D18:F18">
    <cfRule type="cellIs" dxfId="414" priority="18" operator="notEqual">
      <formula>B18</formula>
    </cfRule>
  </conditionalFormatting>
  <conditionalFormatting sqref="M23:O23">
    <cfRule type="cellIs" dxfId="413" priority="19" operator="notEqual">
      <formula>K23</formula>
    </cfRule>
  </conditionalFormatting>
  <conditionalFormatting sqref="M24:O24">
    <cfRule type="cellIs" dxfId="412" priority="20" operator="notEqual">
      <formula>K24</formula>
    </cfRule>
  </conditionalFormatting>
  <conditionalFormatting sqref="M25:O25">
    <cfRule type="cellIs" dxfId="411" priority="21" operator="notEqual">
      <formula>K25</formula>
    </cfRule>
  </conditionalFormatting>
  <conditionalFormatting sqref="M26:O26">
    <cfRule type="cellIs" dxfId="410" priority="22" operator="notEqual">
      <formula>K26</formula>
    </cfRule>
  </conditionalFormatting>
  <conditionalFormatting sqref="M27:O27">
    <cfRule type="cellIs" dxfId="409" priority="23" operator="notEqual">
      <formula>K27</formula>
    </cfRule>
  </conditionalFormatting>
  <conditionalFormatting sqref="M28:O28">
    <cfRule type="cellIs" dxfId="408" priority="24" operator="notEqual">
      <formula>K28</formula>
    </cfRule>
  </conditionalFormatting>
  <conditionalFormatting sqref="M29:O29">
    <cfRule type="cellIs" dxfId="407" priority="25" operator="notEqual">
      <formula>K29</formula>
    </cfRule>
  </conditionalFormatting>
  <conditionalFormatting sqref="M30:O30">
    <cfRule type="cellIs" dxfId="406" priority="26" operator="notEqual">
      <formula>K30</formula>
    </cfRule>
  </conditionalFormatting>
  <conditionalFormatting sqref="M31:O31">
    <cfRule type="cellIs" dxfId="405" priority="27" operator="notEqual">
      <formula>K31</formula>
    </cfRule>
  </conditionalFormatting>
  <conditionalFormatting sqref="D23:F23">
    <cfRule type="cellIs" dxfId="404" priority="28" operator="notEqual">
      <formula>B23</formula>
    </cfRule>
  </conditionalFormatting>
  <conditionalFormatting sqref="D24:F24">
    <cfRule type="cellIs" dxfId="403" priority="29" operator="notEqual">
      <formula>B24</formula>
    </cfRule>
  </conditionalFormatting>
  <conditionalFormatting sqref="D25:F25">
    <cfRule type="cellIs" dxfId="402" priority="30" operator="notEqual">
      <formula>B25</formula>
    </cfRule>
  </conditionalFormatting>
  <conditionalFormatting sqref="D26:F26">
    <cfRule type="cellIs" dxfId="401" priority="31" operator="notEqual">
      <formula>B26</formula>
    </cfRule>
  </conditionalFormatting>
  <conditionalFormatting sqref="D27:F27">
    <cfRule type="cellIs" dxfId="400" priority="32" operator="notEqual">
      <formula>B27</formula>
    </cfRule>
  </conditionalFormatting>
  <conditionalFormatting sqref="D28:F28">
    <cfRule type="cellIs" dxfId="399" priority="33" operator="notEqual">
      <formula>B28</formula>
    </cfRule>
  </conditionalFormatting>
  <conditionalFormatting sqref="D29:F29">
    <cfRule type="cellIs" dxfId="398" priority="34" operator="notEqual">
      <formula>B29</formula>
    </cfRule>
  </conditionalFormatting>
  <conditionalFormatting sqref="D30:F30">
    <cfRule type="cellIs" dxfId="397" priority="35" operator="notEqual">
      <formula>B30</formula>
    </cfRule>
  </conditionalFormatting>
  <conditionalFormatting sqref="D31:F31">
    <cfRule type="cellIs" dxfId="396" priority="36" operator="notEqual">
      <formula>B31</formula>
    </cfRule>
  </conditionalFormatting>
  <dataValidations count="1">
    <dataValidation allowBlank="1" showInputMessage="1" sqref="B10:B18 K10:K18 B23:B31 K23:K31" xr:uid="{CD4D97D2-5885-46CD-8DB4-E575DAC6A21D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F4EA3-4982-459B-9519-2B3C09041D97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20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lkhTsk51xxmAQq5gRsbKd9XtRFwuWx3PvNbRBJU3BVtrW00W+WjG1X6CuJeJstI0Zh39ofHObGQ/wcekRjt6SA==" saltValue="Lnxj3n2+0aI/Nd+vWTNXi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395" priority="1" operator="notEqual">
      <formula>K10</formula>
    </cfRule>
  </conditionalFormatting>
  <conditionalFormatting sqref="M11:O11">
    <cfRule type="cellIs" dxfId="394" priority="2" operator="notEqual">
      <formula>K11</formula>
    </cfRule>
  </conditionalFormatting>
  <conditionalFormatting sqref="M12:O12">
    <cfRule type="cellIs" dxfId="393" priority="3" operator="notEqual">
      <formula>K12</formula>
    </cfRule>
  </conditionalFormatting>
  <conditionalFormatting sqref="M13:O13">
    <cfRule type="cellIs" dxfId="392" priority="4" operator="notEqual">
      <formula>K13</formula>
    </cfRule>
  </conditionalFormatting>
  <conditionalFormatting sqref="M14:O14">
    <cfRule type="cellIs" dxfId="391" priority="5" operator="notEqual">
      <formula>K14</formula>
    </cfRule>
  </conditionalFormatting>
  <conditionalFormatting sqref="M15:O15">
    <cfRule type="cellIs" dxfId="390" priority="6" operator="notEqual">
      <formula>K15</formula>
    </cfRule>
  </conditionalFormatting>
  <conditionalFormatting sqref="M16:O16">
    <cfRule type="cellIs" dxfId="389" priority="7" operator="notEqual">
      <formula>K16</formula>
    </cfRule>
  </conditionalFormatting>
  <conditionalFormatting sqref="M17:O17">
    <cfRule type="cellIs" dxfId="388" priority="8" operator="notEqual">
      <formula>K17</formula>
    </cfRule>
  </conditionalFormatting>
  <conditionalFormatting sqref="M18:O18">
    <cfRule type="cellIs" dxfId="387" priority="9" operator="notEqual">
      <formula>K18</formula>
    </cfRule>
  </conditionalFormatting>
  <conditionalFormatting sqref="D10:F10">
    <cfRule type="cellIs" dxfId="386" priority="10" operator="notEqual">
      <formula>B10</formula>
    </cfRule>
  </conditionalFormatting>
  <conditionalFormatting sqref="D11:F11">
    <cfRule type="cellIs" dxfId="385" priority="11" operator="notEqual">
      <formula>B11</formula>
    </cfRule>
  </conditionalFormatting>
  <conditionalFormatting sqref="D12:F12">
    <cfRule type="cellIs" dxfId="384" priority="12" operator="notEqual">
      <formula>B12</formula>
    </cfRule>
  </conditionalFormatting>
  <conditionalFormatting sqref="D13:F13">
    <cfRule type="cellIs" dxfId="383" priority="13" operator="notEqual">
      <formula>B13</formula>
    </cfRule>
  </conditionalFormatting>
  <conditionalFormatting sqref="D14:F14">
    <cfRule type="cellIs" dxfId="382" priority="14" operator="notEqual">
      <formula>B14</formula>
    </cfRule>
  </conditionalFormatting>
  <conditionalFormatting sqref="D15:F15">
    <cfRule type="cellIs" dxfId="381" priority="15" operator="notEqual">
      <formula>B15</formula>
    </cfRule>
  </conditionalFormatting>
  <conditionalFormatting sqref="D16:F16">
    <cfRule type="cellIs" dxfId="380" priority="16" operator="notEqual">
      <formula>B16</formula>
    </cfRule>
  </conditionalFormatting>
  <conditionalFormatting sqref="D17:F17">
    <cfRule type="cellIs" dxfId="379" priority="17" operator="notEqual">
      <formula>B17</formula>
    </cfRule>
  </conditionalFormatting>
  <conditionalFormatting sqref="D18:F18">
    <cfRule type="cellIs" dxfId="378" priority="18" operator="notEqual">
      <formula>B18</formula>
    </cfRule>
  </conditionalFormatting>
  <conditionalFormatting sqref="M23:O23">
    <cfRule type="cellIs" dxfId="377" priority="19" operator="notEqual">
      <formula>K23</formula>
    </cfRule>
  </conditionalFormatting>
  <conditionalFormatting sqref="M24:O24">
    <cfRule type="cellIs" dxfId="376" priority="20" operator="notEqual">
      <formula>K24</formula>
    </cfRule>
  </conditionalFormatting>
  <conditionalFormatting sqref="M25:O25">
    <cfRule type="cellIs" dxfId="375" priority="21" operator="notEqual">
      <formula>K25</formula>
    </cfRule>
  </conditionalFormatting>
  <conditionalFormatting sqref="M26:O26">
    <cfRule type="cellIs" dxfId="374" priority="22" operator="notEqual">
      <formula>K26</formula>
    </cfRule>
  </conditionalFormatting>
  <conditionalFormatting sqref="M27:O27">
    <cfRule type="cellIs" dxfId="373" priority="23" operator="notEqual">
      <formula>K27</formula>
    </cfRule>
  </conditionalFormatting>
  <conditionalFormatting sqref="M28:O28">
    <cfRule type="cellIs" dxfId="372" priority="24" operator="notEqual">
      <formula>K28</formula>
    </cfRule>
  </conditionalFormatting>
  <conditionalFormatting sqref="M29:O29">
    <cfRule type="cellIs" dxfId="371" priority="25" operator="notEqual">
      <formula>K29</formula>
    </cfRule>
  </conditionalFormatting>
  <conditionalFormatting sqref="M30:O30">
    <cfRule type="cellIs" dxfId="370" priority="26" operator="notEqual">
      <formula>K30</formula>
    </cfRule>
  </conditionalFormatting>
  <conditionalFormatting sqref="M31:O31">
    <cfRule type="cellIs" dxfId="369" priority="27" operator="notEqual">
      <formula>K31</formula>
    </cfRule>
  </conditionalFormatting>
  <conditionalFormatting sqref="D23:F23">
    <cfRule type="cellIs" dxfId="368" priority="28" operator="notEqual">
      <formula>B23</formula>
    </cfRule>
  </conditionalFormatting>
  <conditionalFormatting sqref="D24:F24">
    <cfRule type="cellIs" dxfId="367" priority="29" operator="notEqual">
      <formula>B24</formula>
    </cfRule>
  </conditionalFormatting>
  <conditionalFormatting sqref="D25:F25">
    <cfRule type="cellIs" dxfId="366" priority="30" operator="notEqual">
      <formula>B25</formula>
    </cfRule>
  </conditionalFormatting>
  <conditionalFormatting sqref="D26:F26">
    <cfRule type="cellIs" dxfId="365" priority="31" operator="notEqual">
      <formula>B26</formula>
    </cfRule>
  </conditionalFormatting>
  <conditionalFormatting sqref="D27:F27">
    <cfRule type="cellIs" dxfId="364" priority="32" operator="notEqual">
      <formula>B27</formula>
    </cfRule>
  </conditionalFormatting>
  <conditionalFormatting sqref="D28:F28">
    <cfRule type="cellIs" dxfId="363" priority="33" operator="notEqual">
      <formula>B28</formula>
    </cfRule>
  </conditionalFormatting>
  <conditionalFormatting sqref="D29:F29">
    <cfRule type="cellIs" dxfId="362" priority="34" operator="notEqual">
      <formula>B29</formula>
    </cfRule>
  </conditionalFormatting>
  <conditionalFormatting sqref="D30:F30">
    <cfRule type="cellIs" dxfId="361" priority="35" operator="notEqual">
      <formula>B30</formula>
    </cfRule>
  </conditionalFormatting>
  <conditionalFormatting sqref="D31:F31">
    <cfRule type="cellIs" dxfId="360" priority="36" operator="notEqual">
      <formula>B31</formula>
    </cfRule>
  </conditionalFormatting>
  <dataValidations count="1">
    <dataValidation allowBlank="1" showInputMessage="1" sqref="B10:B18 K10:K18 B23:B31 K23:K31" xr:uid="{BD1FAFBF-B3E5-479F-8ACA-16B2D42684E5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E81920-F050-445D-A889-BE2732D3B89D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21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7u7CV2ShMKqZDVhfeH94wAJOM0thdWol0+E7mTdVxNzujY65ed6XWBAWOiKwCqP3tPsr/C7JRgxpSNmTmMdmeQ==" saltValue="KE6dGctKMWJqZwIM+gf27w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359" priority="1" operator="notEqual">
      <formula>K10</formula>
    </cfRule>
  </conditionalFormatting>
  <conditionalFormatting sqref="M11:O11">
    <cfRule type="cellIs" dxfId="358" priority="2" operator="notEqual">
      <formula>K11</formula>
    </cfRule>
  </conditionalFormatting>
  <conditionalFormatting sqref="M12:O12">
    <cfRule type="cellIs" dxfId="357" priority="3" operator="notEqual">
      <formula>K12</formula>
    </cfRule>
  </conditionalFormatting>
  <conditionalFormatting sqref="M13:O13">
    <cfRule type="cellIs" dxfId="356" priority="4" operator="notEqual">
      <formula>K13</formula>
    </cfRule>
  </conditionalFormatting>
  <conditionalFormatting sqref="M14:O14">
    <cfRule type="cellIs" dxfId="355" priority="5" operator="notEqual">
      <formula>K14</formula>
    </cfRule>
  </conditionalFormatting>
  <conditionalFormatting sqref="M15:O15">
    <cfRule type="cellIs" dxfId="354" priority="6" operator="notEqual">
      <formula>K15</formula>
    </cfRule>
  </conditionalFormatting>
  <conditionalFormatting sqref="M16:O16">
    <cfRule type="cellIs" dxfId="353" priority="7" operator="notEqual">
      <formula>K16</formula>
    </cfRule>
  </conditionalFormatting>
  <conditionalFormatting sqref="M17:O17">
    <cfRule type="cellIs" dxfId="352" priority="8" operator="notEqual">
      <formula>K17</formula>
    </cfRule>
  </conditionalFormatting>
  <conditionalFormatting sqref="M18:O18">
    <cfRule type="cellIs" dxfId="351" priority="9" operator="notEqual">
      <formula>K18</formula>
    </cfRule>
  </conditionalFormatting>
  <conditionalFormatting sqref="D10:F10">
    <cfRule type="cellIs" dxfId="350" priority="10" operator="notEqual">
      <formula>B10</formula>
    </cfRule>
  </conditionalFormatting>
  <conditionalFormatting sqref="D11:F11">
    <cfRule type="cellIs" dxfId="349" priority="11" operator="notEqual">
      <formula>B11</formula>
    </cfRule>
  </conditionalFormatting>
  <conditionalFormatting sqref="D12:F12">
    <cfRule type="cellIs" dxfId="348" priority="12" operator="notEqual">
      <formula>B12</formula>
    </cfRule>
  </conditionalFormatting>
  <conditionalFormatting sqref="D13:F13">
    <cfRule type="cellIs" dxfId="347" priority="13" operator="notEqual">
      <formula>B13</formula>
    </cfRule>
  </conditionalFormatting>
  <conditionalFormatting sqref="D14:F14">
    <cfRule type="cellIs" dxfId="346" priority="14" operator="notEqual">
      <formula>B14</formula>
    </cfRule>
  </conditionalFormatting>
  <conditionalFormatting sqref="D15:F15">
    <cfRule type="cellIs" dxfId="345" priority="15" operator="notEqual">
      <formula>B15</formula>
    </cfRule>
  </conditionalFormatting>
  <conditionalFormatting sqref="D16:F16">
    <cfRule type="cellIs" dxfId="344" priority="16" operator="notEqual">
      <formula>B16</formula>
    </cfRule>
  </conditionalFormatting>
  <conditionalFormatting sqref="D17:F17">
    <cfRule type="cellIs" dxfId="343" priority="17" operator="notEqual">
      <formula>B17</formula>
    </cfRule>
  </conditionalFormatting>
  <conditionalFormatting sqref="D18:F18">
    <cfRule type="cellIs" dxfId="342" priority="18" operator="notEqual">
      <formula>B18</formula>
    </cfRule>
  </conditionalFormatting>
  <conditionalFormatting sqref="M23:O23">
    <cfRule type="cellIs" dxfId="341" priority="19" operator="notEqual">
      <formula>K23</formula>
    </cfRule>
  </conditionalFormatting>
  <conditionalFormatting sqref="M24:O24">
    <cfRule type="cellIs" dxfId="340" priority="20" operator="notEqual">
      <formula>K24</formula>
    </cfRule>
  </conditionalFormatting>
  <conditionalFormatting sqref="M25:O25">
    <cfRule type="cellIs" dxfId="339" priority="21" operator="notEqual">
      <formula>K25</formula>
    </cfRule>
  </conditionalFormatting>
  <conditionalFormatting sqref="M26:O26">
    <cfRule type="cellIs" dxfId="338" priority="22" operator="notEqual">
      <formula>K26</formula>
    </cfRule>
  </conditionalFormatting>
  <conditionalFormatting sqref="M27:O27">
    <cfRule type="cellIs" dxfId="337" priority="23" operator="notEqual">
      <formula>K27</formula>
    </cfRule>
  </conditionalFormatting>
  <conditionalFormatting sqref="M28:O28">
    <cfRule type="cellIs" dxfId="336" priority="24" operator="notEqual">
      <formula>K28</formula>
    </cfRule>
  </conditionalFormatting>
  <conditionalFormatting sqref="M29:O29">
    <cfRule type="cellIs" dxfId="335" priority="25" operator="notEqual">
      <formula>K29</formula>
    </cfRule>
  </conditionalFormatting>
  <conditionalFormatting sqref="M30:O30">
    <cfRule type="cellIs" dxfId="334" priority="26" operator="notEqual">
      <formula>K30</formula>
    </cfRule>
  </conditionalFormatting>
  <conditionalFormatting sqref="M31:O31">
    <cfRule type="cellIs" dxfId="333" priority="27" operator="notEqual">
      <formula>K31</formula>
    </cfRule>
  </conditionalFormatting>
  <conditionalFormatting sqref="D23:F23">
    <cfRule type="cellIs" dxfId="332" priority="28" operator="notEqual">
      <formula>B23</formula>
    </cfRule>
  </conditionalFormatting>
  <conditionalFormatting sqref="D24:F24">
    <cfRule type="cellIs" dxfId="331" priority="29" operator="notEqual">
      <formula>B24</formula>
    </cfRule>
  </conditionalFormatting>
  <conditionalFormatting sqref="D25:F25">
    <cfRule type="cellIs" dxfId="330" priority="30" operator="notEqual">
      <formula>B25</formula>
    </cfRule>
  </conditionalFormatting>
  <conditionalFormatting sqref="D26:F26">
    <cfRule type="cellIs" dxfId="329" priority="31" operator="notEqual">
      <formula>B26</formula>
    </cfRule>
  </conditionalFormatting>
  <conditionalFormatting sqref="D27:F27">
    <cfRule type="cellIs" dxfId="328" priority="32" operator="notEqual">
      <formula>B27</formula>
    </cfRule>
  </conditionalFormatting>
  <conditionalFormatting sqref="D28:F28">
    <cfRule type="cellIs" dxfId="327" priority="33" operator="notEqual">
      <formula>B28</formula>
    </cfRule>
  </conditionalFormatting>
  <conditionalFormatting sqref="D29:F29">
    <cfRule type="cellIs" dxfId="326" priority="34" operator="notEqual">
      <formula>B29</formula>
    </cfRule>
  </conditionalFormatting>
  <conditionalFormatting sqref="D30:F30">
    <cfRule type="cellIs" dxfId="325" priority="35" operator="notEqual">
      <formula>B30</formula>
    </cfRule>
  </conditionalFormatting>
  <conditionalFormatting sqref="D31:F31">
    <cfRule type="cellIs" dxfId="324" priority="36" operator="notEqual">
      <formula>B31</formula>
    </cfRule>
  </conditionalFormatting>
  <dataValidations count="1">
    <dataValidation allowBlank="1" showInputMessage="1" sqref="B10:B18 K10:K18 B23:B31 K23:K31" xr:uid="{8A7F93EE-AB87-4EF7-85C6-E6720EAC2429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A4ED0-D300-4B1C-A1B2-FD8EE9715004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22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ZA9Qz6zJgyedgjn3q31gSX1KUPP8qPTwQJXJ74v2YyKhsmJa4Z0bkofvjWSKL35FeH4qU8Gbtp3Rp51CR3Cr6Q==" saltValue="jNwXx0sVkYa7Rg2SbYuOp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323" priority="1" operator="notEqual">
      <formula>K10</formula>
    </cfRule>
  </conditionalFormatting>
  <conditionalFormatting sqref="M11:O11">
    <cfRule type="cellIs" dxfId="322" priority="2" operator="notEqual">
      <formula>K11</formula>
    </cfRule>
  </conditionalFormatting>
  <conditionalFormatting sqref="M12:O12">
    <cfRule type="cellIs" dxfId="321" priority="3" operator="notEqual">
      <formula>K12</formula>
    </cfRule>
  </conditionalFormatting>
  <conditionalFormatting sqref="M13:O13">
    <cfRule type="cellIs" dxfId="320" priority="4" operator="notEqual">
      <formula>K13</formula>
    </cfRule>
  </conditionalFormatting>
  <conditionalFormatting sqref="M14:O14">
    <cfRule type="cellIs" dxfId="319" priority="5" operator="notEqual">
      <formula>K14</formula>
    </cfRule>
  </conditionalFormatting>
  <conditionalFormatting sqref="M15:O15">
    <cfRule type="cellIs" dxfId="318" priority="6" operator="notEqual">
      <formula>K15</formula>
    </cfRule>
  </conditionalFormatting>
  <conditionalFormatting sqref="M16:O16">
    <cfRule type="cellIs" dxfId="317" priority="7" operator="notEqual">
      <formula>K16</formula>
    </cfRule>
  </conditionalFormatting>
  <conditionalFormatting sqref="M17:O17">
    <cfRule type="cellIs" dxfId="316" priority="8" operator="notEqual">
      <formula>K17</formula>
    </cfRule>
  </conditionalFormatting>
  <conditionalFormatting sqref="M18:O18">
    <cfRule type="cellIs" dxfId="315" priority="9" operator="notEqual">
      <formula>K18</formula>
    </cfRule>
  </conditionalFormatting>
  <conditionalFormatting sqref="D10:F10">
    <cfRule type="cellIs" dxfId="314" priority="10" operator="notEqual">
      <formula>B10</formula>
    </cfRule>
  </conditionalFormatting>
  <conditionalFormatting sqref="D11:F11">
    <cfRule type="cellIs" dxfId="313" priority="11" operator="notEqual">
      <formula>B11</formula>
    </cfRule>
  </conditionalFormatting>
  <conditionalFormatting sqref="D12:F12">
    <cfRule type="cellIs" dxfId="312" priority="12" operator="notEqual">
      <formula>B12</formula>
    </cfRule>
  </conditionalFormatting>
  <conditionalFormatting sqref="D13:F13">
    <cfRule type="cellIs" dxfId="311" priority="13" operator="notEqual">
      <formula>B13</formula>
    </cfRule>
  </conditionalFormatting>
  <conditionalFormatting sqref="D14:F14">
    <cfRule type="cellIs" dxfId="310" priority="14" operator="notEqual">
      <formula>B14</formula>
    </cfRule>
  </conditionalFormatting>
  <conditionalFormatting sqref="D15:F15">
    <cfRule type="cellIs" dxfId="309" priority="15" operator="notEqual">
      <formula>B15</formula>
    </cfRule>
  </conditionalFormatting>
  <conditionalFormatting sqref="D16:F16">
    <cfRule type="cellIs" dxfId="308" priority="16" operator="notEqual">
      <formula>B16</formula>
    </cfRule>
  </conditionalFormatting>
  <conditionalFormatting sqref="D17:F17">
    <cfRule type="cellIs" dxfId="307" priority="17" operator="notEqual">
      <formula>B17</formula>
    </cfRule>
  </conditionalFormatting>
  <conditionalFormatting sqref="D18:F18">
    <cfRule type="cellIs" dxfId="306" priority="18" operator="notEqual">
      <formula>B18</formula>
    </cfRule>
  </conditionalFormatting>
  <conditionalFormatting sqref="M23:O23">
    <cfRule type="cellIs" dxfId="305" priority="19" operator="notEqual">
      <formula>K23</formula>
    </cfRule>
  </conditionalFormatting>
  <conditionalFormatting sqref="M24:O24">
    <cfRule type="cellIs" dxfId="304" priority="20" operator="notEqual">
      <formula>K24</formula>
    </cfRule>
  </conditionalFormatting>
  <conditionalFormatting sqref="M25:O25">
    <cfRule type="cellIs" dxfId="303" priority="21" operator="notEqual">
      <formula>K25</formula>
    </cfRule>
  </conditionalFormatting>
  <conditionalFormatting sqref="M26:O26">
    <cfRule type="cellIs" dxfId="302" priority="22" operator="notEqual">
      <formula>K26</formula>
    </cfRule>
  </conditionalFormatting>
  <conditionalFormatting sqref="M27:O27">
    <cfRule type="cellIs" dxfId="301" priority="23" operator="notEqual">
      <formula>K27</formula>
    </cfRule>
  </conditionalFormatting>
  <conditionalFormatting sqref="M28:O28">
    <cfRule type="cellIs" dxfId="300" priority="24" operator="notEqual">
      <formula>K28</formula>
    </cfRule>
  </conditionalFormatting>
  <conditionalFormatting sqref="M29:O29">
    <cfRule type="cellIs" dxfId="299" priority="25" operator="notEqual">
      <formula>K29</formula>
    </cfRule>
  </conditionalFormatting>
  <conditionalFormatting sqref="M30:O30">
    <cfRule type="cellIs" dxfId="298" priority="26" operator="notEqual">
      <formula>K30</formula>
    </cfRule>
  </conditionalFormatting>
  <conditionalFormatting sqref="M31:O31">
    <cfRule type="cellIs" dxfId="297" priority="27" operator="notEqual">
      <formula>K31</formula>
    </cfRule>
  </conditionalFormatting>
  <conditionalFormatting sqref="D23:F23">
    <cfRule type="cellIs" dxfId="296" priority="28" operator="notEqual">
      <formula>B23</formula>
    </cfRule>
  </conditionalFormatting>
  <conditionalFormatting sqref="D24:F24">
    <cfRule type="cellIs" dxfId="295" priority="29" operator="notEqual">
      <formula>B24</formula>
    </cfRule>
  </conditionalFormatting>
  <conditionalFormatting sqref="D25:F25">
    <cfRule type="cellIs" dxfId="294" priority="30" operator="notEqual">
      <formula>B25</formula>
    </cfRule>
  </conditionalFormatting>
  <conditionalFormatting sqref="D26:F26">
    <cfRule type="cellIs" dxfId="293" priority="31" operator="notEqual">
      <formula>B26</formula>
    </cfRule>
  </conditionalFormatting>
  <conditionalFormatting sqref="D27:F27">
    <cfRule type="cellIs" dxfId="292" priority="32" operator="notEqual">
      <formula>B27</formula>
    </cfRule>
  </conditionalFormatting>
  <conditionalFormatting sqref="D28:F28">
    <cfRule type="cellIs" dxfId="291" priority="33" operator="notEqual">
      <formula>B28</formula>
    </cfRule>
  </conditionalFormatting>
  <conditionalFormatting sqref="D29:F29">
    <cfRule type="cellIs" dxfId="290" priority="34" operator="notEqual">
      <formula>B29</formula>
    </cfRule>
  </conditionalFormatting>
  <conditionalFormatting sqref="D30:F30">
    <cfRule type="cellIs" dxfId="289" priority="35" operator="notEqual">
      <formula>B30</formula>
    </cfRule>
  </conditionalFormatting>
  <conditionalFormatting sqref="D31:F31">
    <cfRule type="cellIs" dxfId="288" priority="36" operator="notEqual">
      <formula>B31</formula>
    </cfRule>
  </conditionalFormatting>
  <dataValidations count="1">
    <dataValidation allowBlank="1" showInputMessage="1" sqref="B10:B18 K10:K18 B23:B31 K23:K31" xr:uid="{A7CBFFE7-6C13-41BE-B55D-4B26381B536F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D4E5A9-71C6-4258-B4D0-8011AE57C8A4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23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QKm4Hvjr7pLgk1NWXft9owE9R88oAq+5ABYoKGHo2a92w170QJCC4pIjvwSmqOn9EX79lIiRanvyt0VuRJhnlg==" saltValue="UUPpHPrY2u4MpZ1uiACl1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287" priority="1" operator="notEqual">
      <formula>K10</formula>
    </cfRule>
  </conditionalFormatting>
  <conditionalFormatting sqref="M11:O11">
    <cfRule type="cellIs" dxfId="286" priority="2" operator="notEqual">
      <formula>K11</formula>
    </cfRule>
  </conditionalFormatting>
  <conditionalFormatting sqref="M12:O12">
    <cfRule type="cellIs" dxfId="285" priority="3" operator="notEqual">
      <formula>K12</formula>
    </cfRule>
  </conditionalFormatting>
  <conditionalFormatting sqref="M13:O13">
    <cfRule type="cellIs" dxfId="284" priority="4" operator="notEqual">
      <formula>K13</formula>
    </cfRule>
  </conditionalFormatting>
  <conditionalFormatting sqref="M14:O14">
    <cfRule type="cellIs" dxfId="283" priority="5" operator="notEqual">
      <formula>K14</formula>
    </cfRule>
  </conditionalFormatting>
  <conditionalFormatting sqref="M15:O15">
    <cfRule type="cellIs" dxfId="282" priority="6" operator="notEqual">
      <formula>K15</formula>
    </cfRule>
  </conditionalFormatting>
  <conditionalFormatting sqref="M16:O16">
    <cfRule type="cellIs" dxfId="281" priority="7" operator="notEqual">
      <formula>K16</formula>
    </cfRule>
  </conditionalFormatting>
  <conditionalFormatting sqref="M17:O17">
    <cfRule type="cellIs" dxfId="280" priority="8" operator="notEqual">
      <formula>K17</formula>
    </cfRule>
  </conditionalFormatting>
  <conditionalFormatting sqref="M18:O18">
    <cfRule type="cellIs" dxfId="279" priority="9" operator="notEqual">
      <formula>K18</formula>
    </cfRule>
  </conditionalFormatting>
  <conditionalFormatting sqref="D10:F10">
    <cfRule type="cellIs" dxfId="278" priority="10" operator="notEqual">
      <formula>B10</formula>
    </cfRule>
  </conditionalFormatting>
  <conditionalFormatting sqref="D11:F11">
    <cfRule type="cellIs" dxfId="277" priority="11" operator="notEqual">
      <formula>B11</formula>
    </cfRule>
  </conditionalFormatting>
  <conditionalFormatting sqref="D12:F12">
    <cfRule type="cellIs" dxfId="276" priority="12" operator="notEqual">
      <formula>B12</formula>
    </cfRule>
  </conditionalFormatting>
  <conditionalFormatting sqref="D13:F13">
    <cfRule type="cellIs" dxfId="275" priority="13" operator="notEqual">
      <formula>B13</formula>
    </cfRule>
  </conditionalFormatting>
  <conditionalFormatting sqref="D14:F14">
    <cfRule type="cellIs" dxfId="274" priority="14" operator="notEqual">
      <formula>B14</formula>
    </cfRule>
  </conditionalFormatting>
  <conditionalFormatting sqref="D15:F15">
    <cfRule type="cellIs" dxfId="273" priority="15" operator="notEqual">
      <formula>B15</formula>
    </cfRule>
  </conditionalFormatting>
  <conditionalFormatting sqref="D16:F16">
    <cfRule type="cellIs" dxfId="272" priority="16" operator="notEqual">
      <formula>B16</formula>
    </cfRule>
  </conditionalFormatting>
  <conditionalFormatting sqref="D17:F17">
    <cfRule type="cellIs" dxfId="271" priority="17" operator="notEqual">
      <formula>B17</formula>
    </cfRule>
  </conditionalFormatting>
  <conditionalFormatting sqref="D18:F18">
    <cfRule type="cellIs" dxfId="270" priority="18" operator="notEqual">
      <formula>B18</formula>
    </cfRule>
  </conditionalFormatting>
  <conditionalFormatting sqref="M23:O23">
    <cfRule type="cellIs" dxfId="269" priority="19" operator="notEqual">
      <formula>K23</formula>
    </cfRule>
  </conditionalFormatting>
  <conditionalFormatting sqref="M24:O24">
    <cfRule type="cellIs" dxfId="268" priority="20" operator="notEqual">
      <formula>K24</formula>
    </cfRule>
  </conditionalFormatting>
  <conditionalFormatting sqref="M25:O25">
    <cfRule type="cellIs" dxfId="267" priority="21" operator="notEqual">
      <formula>K25</formula>
    </cfRule>
  </conditionalFormatting>
  <conditionalFormatting sqref="M26:O26">
    <cfRule type="cellIs" dxfId="266" priority="22" operator="notEqual">
      <formula>K26</formula>
    </cfRule>
  </conditionalFormatting>
  <conditionalFormatting sqref="M27:O27">
    <cfRule type="cellIs" dxfId="265" priority="23" operator="notEqual">
      <formula>K27</formula>
    </cfRule>
  </conditionalFormatting>
  <conditionalFormatting sqref="M28:O28">
    <cfRule type="cellIs" dxfId="264" priority="24" operator="notEqual">
      <formula>K28</formula>
    </cfRule>
  </conditionalFormatting>
  <conditionalFormatting sqref="M29:O29">
    <cfRule type="cellIs" dxfId="263" priority="25" operator="notEqual">
      <formula>K29</formula>
    </cfRule>
  </conditionalFormatting>
  <conditionalFormatting sqref="M30:O30">
    <cfRule type="cellIs" dxfId="262" priority="26" operator="notEqual">
      <formula>K30</formula>
    </cfRule>
  </conditionalFormatting>
  <conditionalFormatting sqref="M31:O31">
    <cfRule type="cellIs" dxfId="261" priority="27" operator="notEqual">
      <formula>K31</formula>
    </cfRule>
  </conditionalFormatting>
  <conditionalFormatting sqref="D23:F23">
    <cfRule type="cellIs" dxfId="260" priority="28" operator="notEqual">
      <formula>B23</formula>
    </cfRule>
  </conditionalFormatting>
  <conditionalFormatting sqref="D24:F24">
    <cfRule type="cellIs" dxfId="259" priority="29" operator="notEqual">
      <formula>B24</formula>
    </cfRule>
  </conditionalFormatting>
  <conditionalFormatting sqref="D25:F25">
    <cfRule type="cellIs" dxfId="258" priority="30" operator="notEqual">
      <formula>B25</formula>
    </cfRule>
  </conditionalFormatting>
  <conditionalFormatting sqref="D26:F26">
    <cfRule type="cellIs" dxfId="257" priority="31" operator="notEqual">
      <formula>B26</formula>
    </cfRule>
  </conditionalFormatting>
  <conditionalFormatting sqref="D27:F27">
    <cfRule type="cellIs" dxfId="256" priority="32" operator="notEqual">
      <formula>B27</formula>
    </cfRule>
  </conditionalFormatting>
  <conditionalFormatting sqref="D28:F28">
    <cfRule type="cellIs" dxfId="255" priority="33" operator="notEqual">
      <formula>B28</formula>
    </cfRule>
  </conditionalFormatting>
  <conditionalFormatting sqref="D29:F29">
    <cfRule type="cellIs" dxfId="254" priority="34" operator="notEqual">
      <formula>B29</formula>
    </cfRule>
  </conditionalFormatting>
  <conditionalFormatting sqref="D30:F30">
    <cfRule type="cellIs" dxfId="253" priority="35" operator="notEqual">
      <formula>B30</formula>
    </cfRule>
  </conditionalFormatting>
  <conditionalFormatting sqref="D31:F31">
    <cfRule type="cellIs" dxfId="252" priority="36" operator="notEqual">
      <formula>B31</formula>
    </cfRule>
  </conditionalFormatting>
  <dataValidations count="1">
    <dataValidation allowBlank="1" showInputMessage="1" sqref="B10:B18 K10:K18 B23:B31 K23:K31" xr:uid="{B921CAF7-8F61-4197-8C03-B34CE68D72FD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781879-2664-475F-AE4A-973DDC51801D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24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uSeWasiTWweEEBLxtMFpKB5Lzz6tBJsiZyfNOSbpo4fQEjl+bEOYtL/oqU7a1eF/0hQXRbAs+gpUXh5p/WbN7Q==" saltValue="kvm6GvQSGHJQCvuRDLRhB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251" priority="1" operator="notEqual">
      <formula>K10</formula>
    </cfRule>
  </conditionalFormatting>
  <conditionalFormatting sqref="M11:O11">
    <cfRule type="cellIs" dxfId="250" priority="2" operator="notEqual">
      <formula>K11</formula>
    </cfRule>
  </conditionalFormatting>
  <conditionalFormatting sqref="M12:O12">
    <cfRule type="cellIs" dxfId="249" priority="3" operator="notEqual">
      <formula>K12</formula>
    </cfRule>
  </conditionalFormatting>
  <conditionalFormatting sqref="M13:O13">
    <cfRule type="cellIs" dxfId="248" priority="4" operator="notEqual">
      <formula>K13</formula>
    </cfRule>
  </conditionalFormatting>
  <conditionalFormatting sqref="M14:O14">
    <cfRule type="cellIs" dxfId="247" priority="5" operator="notEqual">
      <formula>K14</formula>
    </cfRule>
  </conditionalFormatting>
  <conditionalFormatting sqref="M15:O15">
    <cfRule type="cellIs" dxfId="246" priority="6" operator="notEqual">
      <formula>K15</formula>
    </cfRule>
  </conditionalFormatting>
  <conditionalFormatting sqref="M16:O16">
    <cfRule type="cellIs" dxfId="245" priority="7" operator="notEqual">
      <formula>K16</formula>
    </cfRule>
  </conditionalFormatting>
  <conditionalFormatting sqref="M17:O17">
    <cfRule type="cellIs" dxfId="244" priority="8" operator="notEqual">
      <formula>K17</formula>
    </cfRule>
  </conditionalFormatting>
  <conditionalFormatting sqref="M18:O18">
    <cfRule type="cellIs" dxfId="243" priority="9" operator="notEqual">
      <formula>K18</formula>
    </cfRule>
  </conditionalFormatting>
  <conditionalFormatting sqref="D10:F10">
    <cfRule type="cellIs" dxfId="242" priority="10" operator="notEqual">
      <formula>B10</formula>
    </cfRule>
  </conditionalFormatting>
  <conditionalFormatting sqref="D11:F11">
    <cfRule type="cellIs" dxfId="241" priority="11" operator="notEqual">
      <formula>B11</formula>
    </cfRule>
  </conditionalFormatting>
  <conditionalFormatting sqref="D12:F12">
    <cfRule type="cellIs" dxfId="240" priority="12" operator="notEqual">
      <formula>B12</formula>
    </cfRule>
  </conditionalFormatting>
  <conditionalFormatting sqref="D13:F13">
    <cfRule type="cellIs" dxfId="239" priority="13" operator="notEqual">
      <formula>B13</formula>
    </cfRule>
  </conditionalFormatting>
  <conditionalFormatting sqref="D14:F14">
    <cfRule type="cellIs" dxfId="238" priority="14" operator="notEqual">
      <formula>B14</formula>
    </cfRule>
  </conditionalFormatting>
  <conditionalFormatting sqref="D15:F15">
    <cfRule type="cellIs" dxfId="237" priority="15" operator="notEqual">
      <formula>B15</formula>
    </cfRule>
  </conditionalFormatting>
  <conditionalFormatting sqref="D16:F16">
    <cfRule type="cellIs" dxfId="236" priority="16" operator="notEqual">
      <formula>B16</formula>
    </cfRule>
  </conditionalFormatting>
  <conditionalFormatting sqref="D17:F17">
    <cfRule type="cellIs" dxfId="235" priority="17" operator="notEqual">
      <formula>B17</formula>
    </cfRule>
  </conditionalFormatting>
  <conditionalFormatting sqref="D18:F18">
    <cfRule type="cellIs" dxfId="234" priority="18" operator="notEqual">
      <formula>B18</formula>
    </cfRule>
  </conditionalFormatting>
  <conditionalFormatting sqref="M23:O23">
    <cfRule type="cellIs" dxfId="233" priority="19" operator="notEqual">
      <formula>K23</formula>
    </cfRule>
  </conditionalFormatting>
  <conditionalFormatting sqref="M24:O24">
    <cfRule type="cellIs" dxfId="232" priority="20" operator="notEqual">
      <formula>K24</formula>
    </cfRule>
  </conditionalFormatting>
  <conditionalFormatting sqref="M25:O25">
    <cfRule type="cellIs" dxfId="231" priority="21" operator="notEqual">
      <formula>K25</formula>
    </cfRule>
  </conditionalFormatting>
  <conditionalFormatting sqref="M26:O26">
    <cfRule type="cellIs" dxfId="230" priority="22" operator="notEqual">
      <formula>K26</formula>
    </cfRule>
  </conditionalFormatting>
  <conditionalFormatting sqref="M27:O27">
    <cfRule type="cellIs" dxfId="229" priority="23" operator="notEqual">
      <formula>K27</formula>
    </cfRule>
  </conditionalFormatting>
  <conditionalFormatting sqref="M28:O28">
    <cfRule type="cellIs" dxfId="228" priority="24" operator="notEqual">
      <formula>K28</formula>
    </cfRule>
  </conditionalFormatting>
  <conditionalFormatting sqref="M29:O29">
    <cfRule type="cellIs" dxfId="227" priority="25" operator="notEqual">
      <formula>K29</formula>
    </cfRule>
  </conditionalFormatting>
  <conditionalFormatting sqref="M30:O30">
    <cfRule type="cellIs" dxfId="226" priority="26" operator="notEqual">
      <formula>K30</formula>
    </cfRule>
  </conditionalFormatting>
  <conditionalFormatting sqref="M31:O31">
    <cfRule type="cellIs" dxfId="225" priority="27" operator="notEqual">
      <formula>K31</formula>
    </cfRule>
  </conditionalFormatting>
  <conditionalFormatting sqref="D23:F23">
    <cfRule type="cellIs" dxfId="224" priority="28" operator="notEqual">
      <formula>B23</formula>
    </cfRule>
  </conditionalFormatting>
  <conditionalFormatting sqref="D24:F24">
    <cfRule type="cellIs" dxfId="223" priority="29" operator="notEqual">
      <formula>B24</formula>
    </cfRule>
  </conditionalFormatting>
  <conditionalFormatting sqref="D25:F25">
    <cfRule type="cellIs" dxfId="222" priority="30" operator="notEqual">
      <formula>B25</formula>
    </cfRule>
  </conditionalFormatting>
  <conditionalFormatting sqref="D26:F26">
    <cfRule type="cellIs" dxfId="221" priority="31" operator="notEqual">
      <formula>B26</formula>
    </cfRule>
  </conditionalFormatting>
  <conditionalFormatting sqref="D27:F27">
    <cfRule type="cellIs" dxfId="220" priority="32" operator="notEqual">
      <formula>B27</formula>
    </cfRule>
  </conditionalFormatting>
  <conditionalFormatting sqref="D28:F28">
    <cfRule type="cellIs" dxfId="219" priority="33" operator="notEqual">
      <formula>B28</formula>
    </cfRule>
  </conditionalFormatting>
  <conditionalFormatting sqref="D29:F29">
    <cfRule type="cellIs" dxfId="218" priority="34" operator="notEqual">
      <formula>B29</formula>
    </cfRule>
  </conditionalFormatting>
  <conditionalFormatting sqref="D30:F30">
    <cfRule type="cellIs" dxfId="217" priority="35" operator="notEqual">
      <formula>B30</formula>
    </cfRule>
  </conditionalFormatting>
  <conditionalFormatting sqref="D31:F31">
    <cfRule type="cellIs" dxfId="216" priority="36" operator="notEqual">
      <formula>B31</formula>
    </cfRule>
  </conditionalFormatting>
  <dataValidations count="1">
    <dataValidation allowBlank="1" showInputMessage="1" sqref="B10:B18 K10:K18 B23:B31 K23:K31" xr:uid="{6C29EE74-E7A2-4CA6-BC46-E95D3B2698A1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DF0A7-E6FE-4CDE-B785-AB9BFA47348B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25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uBySORZCOgHdFRrTLguR44OACsq+/W211XO6UTnPYT5906hdChoH41ElSUpL2RmHk/FJ9dorY5QOuAZx5YbPfg==" saltValue="5VhputETnY+3wYm3PA0/f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215" priority="1" operator="notEqual">
      <formula>K10</formula>
    </cfRule>
  </conditionalFormatting>
  <conditionalFormatting sqref="M11:O11">
    <cfRule type="cellIs" dxfId="214" priority="2" operator="notEqual">
      <formula>K11</formula>
    </cfRule>
  </conditionalFormatting>
  <conditionalFormatting sqref="M12:O12">
    <cfRule type="cellIs" dxfId="213" priority="3" operator="notEqual">
      <formula>K12</formula>
    </cfRule>
  </conditionalFormatting>
  <conditionalFormatting sqref="M13:O13">
    <cfRule type="cellIs" dxfId="212" priority="4" operator="notEqual">
      <formula>K13</formula>
    </cfRule>
  </conditionalFormatting>
  <conditionalFormatting sqref="M14:O14">
    <cfRule type="cellIs" dxfId="211" priority="5" operator="notEqual">
      <formula>K14</formula>
    </cfRule>
  </conditionalFormatting>
  <conditionalFormatting sqref="M15:O15">
    <cfRule type="cellIs" dxfId="210" priority="6" operator="notEqual">
      <formula>K15</formula>
    </cfRule>
  </conditionalFormatting>
  <conditionalFormatting sqref="M16:O16">
    <cfRule type="cellIs" dxfId="209" priority="7" operator="notEqual">
      <formula>K16</formula>
    </cfRule>
  </conditionalFormatting>
  <conditionalFormatting sqref="M17:O17">
    <cfRule type="cellIs" dxfId="208" priority="8" operator="notEqual">
      <formula>K17</formula>
    </cfRule>
  </conditionalFormatting>
  <conditionalFormatting sqref="M18:O18">
    <cfRule type="cellIs" dxfId="207" priority="9" operator="notEqual">
      <formula>K18</formula>
    </cfRule>
  </conditionalFormatting>
  <conditionalFormatting sqref="D10:F10">
    <cfRule type="cellIs" dxfId="206" priority="10" operator="notEqual">
      <formula>B10</formula>
    </cfRule>
  </conditionalFormatting>
  <conditionalFormatting sqref="D11:F11">
    <cfRule type="cellIs" dxfId="205" priority="11" operator="notEqual">
      <formula>B11</formula>
    </cfRule>
  </conditionalFormatting>
  <conditionalFormatting sqref="D12:F12">
    <cfRule type="cellIs" dxfId="204" priority="12" operator="notEqual">
      <formula>B12</formula>
    </cfRule>
  </conditionalFormatting>
  <conditionalFormatting sqref="D13:F13">
    <cfRule type="cellIs" dxfId="203" priority="13" operator="notEqual">
      <formula>B13</formula>
    </cfRule>
  </conditionalFormatting>
  <conditionalFormatting sqref="D14:F14">
    <cfRule type="cellIs" dxfId="202" priority="14" operator="notEqual">
      <formula>B14</formula>
    </cfRule>
  </conditionalFormatting>
  <conditionalFormatting sqref="D15:F15">
    <cfRule type="cellIs" dxfId="201" priority="15" operator="notEqual">
      <formula>B15</formula>
    </cfRule>
  </conditionalFormatting>
  <conditionalFormatting sqref="D16:F16">
    <cfRule type="cellIs" dxfId="200" priority="16" operator="notEqual">
      <formula>B16</formula>
    </cfRule>
  </conditionalFormatting>
  <conditionalFormatting sqref="D17:F17">
    <cfRule type="cellIs" dxfId="199" priority="17" operator="notEqual">
      <formula>B17</formula>
    </cfRule>
  </conditionalFormatting>
  <conditionalFormatting sqref="D18:F18">
    <cfRule type="cellIs" dxfId="198" priority="18" operator="notEqual">
      <formula>B18</formula>
    </cfRule>
  </conditionalFormatting>
  <conditionalFormatting sqref="M23:O23">
    <cfRule type="cellIs" dxfId="197" priority="19" operator="notEqual">
      <formula>K23</formula>
    </cfRule>
  </conditionalFormatting>
  <conditionalFormatting sqref="M24:O24">
    <cfRule type="cellIs" dxfId="196" priority="20" operator="notEqual">
      <formula>K24</formula>
    </cfRule>
  </conditionalFormatting>
  <conditionalFormatting sqref="M25:O25">
    <cfRule type="cellIs" dxfId="195" priority="21" operator="notEqual">
      <formula>K25</formula>
    </cfRule>
  </conditionalFormatting>
  <conditionalFormatting sqref="M26:O26">
    <cfRule type="cellIs" dxfId="194" priority="22" operator="notEqual">
      <formula>K26</formula>
    </cfRule>
  </conditionalFormatting>
  <conditionalFormatting sqref="M27:O27">
    <cfRule type="cellIs" dxfId="193" priority="23" operator="notEqual">
      <formula>K27</formula>
    </cfRule>
  </conditionalFormatting>
  <conditionalFormatting sqref="M28:O28">
    <cfRule type="cellIs" dxfId="192" priority="24" operator="notEqual">
      <formula>K28</formula>
    </cfRule>
  </conditionalFormatting>
  <conditionalFormatting sqref="M29:O29">
    <cfRule type="cellIs" dxfId="191" priority="25" operator="notEqual">
      <formula>K29</formula>
    </cfRule>
  </conditionalFormatting>
  <conditionalFormatting sqref="M30:O30">
    <cfRule type="cellIs" dxfId="190" priority="26" operator="notEqual">
      <formula>K30</formula>
    </cfRule>
  </conditionalFormatting>
  <conditionalFormatting sqref="M31:O31">
    <cfRule type="cellIs" dxfId="189" priority="27" operator="notEqual">
      <formula>K31</formula>
    </cfRule>
  </conditionalFormatting>
  <conditionalFormatting sqref="D23:F23">
    <cfRule type="cellIs" dxfId="188" priority="28" operator="notEqual">
      <formula>B23</formula>
    </cfRule>
  </conditionalFormatting>
  <conditionalFormatting sqref="D24:F24">
    <cfRule type="cellIs" dxfId="187" priority="29" operator="notEqual">
      <formula>B24</formula>
    </cfRule>
  </conditionalFormatting>
  <conditionalFormatting sqref="D25:F25">
    <cfRule type="cellIs" dxfId="186" priority="30" operator="notEqual">
      <formula>B25</formula>
    </cfRule>
  </conditionalFormatting>
  <conditionalFormatting sqref="D26:F26">
    <cfRule type="cellIs" dxfId="185" priority="31" operator="notEqual">
      <formula>B26</formula>
    </cfRule>
  </conditionalFormatting>
  <conditionalFormatting sqref="D27:F27">
    <cfRule type="cellIs" dxfId="184" priority="32" operator="notEqual">
      <formula>B27</formula>
    </cfRule>
  </conditionalFormatting>
  <conditionalFormatting sqref="D28:F28">
    <cfRule type="cellIs" dxfId="183" priority="33" operator="notEqual">
      <formula>B28</formula>
    </cfRule>
  </conditionalFormatting>
  <conditionalFormatting sqref="D29:F29">
    <cfRule type="cellIs" dxfId="182" priority="34" operator="notEqual">
      <formula>B29</formula>
    </cfRule>
  </conditionalFormatting>
  <conditionalFormatting sqref="D30:F30">
    <cfRule type="cellIs" dxfId="181" priority="35" operator="notEqual">
      <formula>B30</formula>
    </cfRule>
  </conditionalFormatting>
  <conditionalFormatting sqref="D31:F31">
    <cfRule type="cellIs" dxfId="180" priority="36" operator="notEqual">
      <formula>B31</formula>
    </cfRule>
  </conditionalFormatting>
  <dataValidations count="1">
    <dataValidation allowBlank="1" showInputMessage="1" sqref="B10:B18 K10:K18 B23:B31 K23:K31" xr:uid="{AC6D98A6-09CF-4BB3-8146-B408E869F70A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4EDC3-A794-47EB-A73D-593D7F1309F0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26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hSm6SaeJdx9tQxq/CSHs6HUkNS74upCMJ+/e3jnVCs16IjFx02fuGcZMIE5xzc3wAIBwdEAhlWojT/WEFIiKCw==" saltValue="SY+t9fMcFNRwKubJTsdSJ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79" priority="1" operator="notEqual">
      <formula>K10</formula>
    </cfRule>
  </conditionalFormatting>
  <conditionalFormatting sqref="M11:O11">
    <cfRule type="cellIs" dxfId="178" priority="2" operator="notEqual">
      <formula>K11</formula>
    </cfRule>
  </conditionalFormatting>
  <conditionalFormatting sqref="M12:O12">
    <cfRule type="cellIs" dxfId="177" priority="3" operator="notEqual">
      <formula>K12</formula>
    </cfRule>
  </conditionalFormatting>
  <conditionalFormatting sqref="M13:O13">
    <cfRule type="cellIs" dxfId="176" priority="4" operator="notEqual">
      <formula>K13</formula>
    </cfRule>
  </conditionalFormatting>
  <conditionalFormatting sqref="M14:O14">
    <cfRule type="cellIs" dxfId="175" priority="5" operator="notEqual">
      <formula>K14</formula>
    </cfRule>
  </conditionalFormatting>
  <conditionalFormatting sqref="M15:O15">
    <cfRule type="cellIs" dxfId="174" priority="6" operator="notEqual">
      <formula>K15</formula>
    </cfRule>
  </conditionalFormatting>
  <conditionalFormatting sqref="M16:O16">
    <cfRule type="cellIs" dxfId="173" priority="7" operator="notEqual">
      <formula>K16</formula>
    </cfRule>
  </conditionalFormatting>
  <conditionalFormatting sqref="M17:O17">
    <cfRule type="cellIs" dxfId="172" priority="8" operator="notEqual">
      <formula>K17</formula>
    </cfRule>
  </conditionalFormatting>
  <conditionalFormatting sqref="M18:O18">
    <cfRule type="cellIs" dxfId="171" priority="9" operator="notEqual">
      <formula>K18</formula>
    </cfRule>
  </conditionalFormatting>
  <conditionalFormatting sqref="D10:F10">
    <cfRule type="cellIs" dxfId="170" priority="10" operator="notEqual">
      <formula>B10</formula>
    </cfRule>
  </conditionalFormatting>
  <conditionalFormatting sqref="D11:F11">
    <cfRule type="cellIs" dxfId="169" priority="11" operator="notEqual">
      <formula>B11</formula>
    </cfRule>
  </conditionalFormatting>
  <conditionalFormatting sqref="D12:F12">
    <cfRule type="cellIs" dxfId="168" priority="12" operator="notEqual">
      <formula>B12</formula>
    </cfRule>
  </conditionalFormatting>
  <conditionalFormatting sqref="D13:F13">
    <cfRule type="cellIs" dxfId="167" priority="13" operator="notEqual">
      <formula>B13</formula>
    </cfRule>
  </conditionalFormatting>
  <conditionalFormatting sqref="D14:F14">
    <cfRule type="cellIs" dxfId="166" priority="14" operator="notEqual">
      <formula>B14</formula>
    </cfRule>
  </conditionalFormatting>
  <conditionalFormatting sqref="D15:F15">
    <cfRule type="cellIs" dxfId="165" priority="15" operator="notEqual">
      <formula>B15</formula>
    </cfRule>
  </conditionalFormatting>
  <conditionalFormatting sqref="D16:F16">
    <cfRule type="cellIs" dxfId="164" priority="16" operator="notEqual">
      <formula>B16</formula>
    </cfRule>
  </conditionalFormatting>
  <conditionalFormatting sqref="D17:F17">
    <cfRule type="cellIs" dxfId="163" priority="17" operator="notEqual">
      <formula>B17</formula>
    </cfRule>
  </conditionalFormatting>
  <conditionalFormatting sqref="D18:F18">
    <cfRule type="cellIs" dxfId="162" priority="18" operator="notEqual">
      <formula>B18</formula>
    </cfRule>
  </conditionalFormatting>
  <conditionalFormatting sqref="M23:O23">
    <cfRule type="cellIs" dxfId="161" priority="19" operator="notEqual">
      <formula>K23</formula>
    </cfRule>
  </conditionalFormatting>
  <conditionalFormatting sqref="M24:O24">
    <cfRule type="cellIs" dxfId="160" priority="20" operator="notEqual">
      <formula>K24</formula>
    </cfRule>
  </conditionalFormatting>
  <conditionalFormatting sqref="M25:O25">
    <cfRule type="cellIs" dxfId="159" priority="21" operator="notEqual">
      <formula>K25</formula>
    </cfRule>
  </conditionalFormatting>
  <conditionalFormatting sqref="M26:O26">
    <cfRule type="cellIs" dxfId="158" priority="22" operator="notEqual">
      <formula>K26</formula>
    </cfRule>
  </conditionalFormatting>
  <conditionalFormatting sqref="M27:O27">
    <cfRule type="cellIs" dxfId="157" priority="23" operator="notEqual">
      <formula>K27</formula>
    </cfRule>
  </conditionalFormatting>
  <conditionalFormatting sqref="M28:O28">
    <cfRule type="cellIs" dxfId="156" priority="24" operator="notEqual">
      <formula>K28</formula>
    </cfRule>
  </conditionalFormatting>
  <conditionalFormatting sqref="M29:O29">
    <cfRule type="cellIs" dxfId="155" priority="25" operator="notEqual">
      <formula>K29</formula>
    </cfRule>
  </conditionalFormatting>
  <conditionalFormatting sqref="M30:O30">
    <cfRule type="cellIs" dxfId="154" priority="26" operator="notEqual">
      <formula>K30</formula>
    </cfRule>
  </conditionalFormatting>
  <conditionalFormatting sqref="M31:O31">
    <cfRule type="cellIs" dxfId="153" priority="27" operator="notEqual">
      <formula>K31</formula>
    </cfRule>
  </conditionalFormatting>
  <conditionalFormatting sqref="D23:F23">
    <cfRule type="cellIs" dxfId="152" priority="28" operator="notEqual">
      <formula>B23</formula>
    </cfRule>
  </conditionalFormatting>
  <conditionalFormatting sqref="D24:F24">
    <cfRule type="cellIs" dxfId="151" priority="29" operator="notEqual">
      <formula>B24</formula>
    </cfRule>
  </conditionalFormatting>
  <conditionalFormatting sqref="D25:F25">
    <cfRule type="cellIs" dxfId="150" priority="30" operator="notEqual">
      <formula>B25</formula>
    </cfRule>
  </conditionalFormatting>
  <conditionalFormatting sqref="D26:F26">
    <cfRule type="cellIs" dxfId="149" priority="31" operator="notEqual">
      <formula>B26</formula>
    </cfRule>
  </conditionalFormatting>
  <conditionalFormatting sqref="D27:F27">
    <cfRule type="cellIs" dxfId="148" priority="32" operator="notEqual">
      <formula>B27</formula>
    </cfRule>
  </conditionalFormatting>
  <conditionalFormatting sqref="D28:F28">
    <cfRule type="cellIs" dxfId="147" priority="33" operator="notEqual">
      <formula>B28</formula>
    </cfRule>
  </conditionalFormatting>
  <conditionalFormatting sqref="D29:F29">
    <cfRule type="cellIs" dxfId="146" priority="34" operator="notEqual">
      <formula>B29</formula>
    </cfRule>
  </conditionalFormatting>
  <conditionalFormatting sqref="D30:F30">
    <cfRule type="cellIs" dxfId="145" priority="35" operator="notEqual">
      <formula>B30</formula>
    </cfRule>
  </conditionalFormatting>
  <conditionalFormatting sqref="D31:F31">
    <cfRule type="cellIs" dxfId="144" priority="36" operator="notEqual">
      <formula>B31</formula>
    </cfRule>
  </conditionalFormatting>
  <dataValidations count="1">
    <dataValidation allowBlank="1" showInputMessage="1" sqref="B10:B18 K10:K18 B23:B31 K23:K31" xr:uid="{EA7BC0BF-19FB-4309-9CDB-9ED7DC9694DD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062D-B9D3-46C4-9F6F-614049092AD3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27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ht1Z4WI1/r8+D3uQHYLf4Q8UdzIzEDl84P4CNrMEGlcd5AkRndwt7CSznfeCq3Fp0dsAwZGWUSOmRaBUjRdKog==" saltValue="niohrHx2K7QGGpjpQFuUDw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43" priority="1" operator="notEqual">
      <formula>K10</formula>
    </cfRule>
  </conditionalFormatting>
  <conditionalFormatting sqref="M11:O11">
    <cfRule type="cellIs" dxfId="142" priority="2" operator="notEqual">
      <formula>K11</formula>
    </cfRule>
  </conditionalFormatting>
  <conditionalFormatting sqref="M12:O12">
    <cfRule type="cellIs" dxfId="141" priority="3" operator="notEqual">
      <formula>K12</formula>
    </cfRule>
  </conditionalFormatting>
  <conditionalFormatting sqref="M13:O13">
    <cfRule type="cellIs" dxfId="140" priority="4" operator="notEqual">
      <formula>K13</formula>
    </cfRule>
  </conditionalFormatting>
  <conditionalFormatting sqref="M14:O14">
    <cfRule type="cellIs" dxfId="139" priority="5" operator="notEqual">
      <formula>K14</formula>
    </cfRule>
  </conditionalFormatting>
  <conditionalFormatting sqref="M15:O15">
    <cfRule type="cellIs" dxfId="138" priority="6" operator="notEqual">
      <formula>K15</formula>
    </cfRule>
  </conditionalFormatting>
  <conditionalFormatting sqref="M16:O16">
    <cfRule type="cellIs" dxfId="137" priority="7" operator="notEqual">
      <formula>K16</formula>
    </cfRule>
  </conditionalFormatting>
  <conditionalFormatting sqref="M17:O17">
    <cfRule type="cellIs" dxfId="136" priority="8" operator="notEqual">
      <formula>K17</formula>
    </cfRule>
  </conditionalFormatting>
  <conditionalFormatting sqref="M18:O18">
    <cfRule type="cellIs" dxfId="135" priority="9" operator="notEqual">
      <formula>K18</formula>
    </cfRule>
  </conditionalFormatting>
  <conditionalFormatting sqref="D10:F10">
    <cfRule type="cellIs" dxfId="134" priority="10" operator="notEqual">
      <formula>B10</formula>
    </cfRule>
  </conditionalFormatting>
  <conditionalFormatting sqref="D11:F11">
    <cfRule type="cellIs" dxfId="133" priority="11" operator="notEqual">
      <formula>B11</formula>
    </cfRule>
  </conditionalFormatting>
  <conditionalFormatting sqref="D12:F12">
    <cfRule type="cellIs" dxfId="132" priority="12" operator="notEqual">
      <formula>B12</formula>
    </cfRule>
  </conditionalFormatting>
  <conditionalFormatting sqref="D13:F13">
    <cfRule type="cellIs" dxfId="131" priority="13" operator="notEqual">
      <formula>B13</formula>
    </cfRule>
  </conditionalFormatting>
  <conditionalFormatting sqref="D14:F14">
    <cfRule type="cellIs" dxfId="130" priority="14" operator="notEqual">
      <formula>B14</formula>
    </cfRule>
  </conditionalFormatting>
  <conditionalFormatting sqref="D15:F15">
    <cfRule type="cellIs" dxfId="129" priority="15" operator="notEqual">
      <formula>B15</formula>
    </cfRule>
  </conditionalFormatting>
  <conditionalFormatting sqref="D16:F16">
    <cfRule type="cellIs" dxfId="128" priority="16" operator="notEqual">
      <formula>B16</formula>
    </cfRule>
  </conditionalFormatting>
  <conditionalFormatting sqref="D17:F17">
    <cfRule type="cellIs" dxfId="127" priority="17" operator="notEqual">
      <formula>B17</formula>
    </cfRule>
  </conditionalFormatting>
  <conditionalFormatting sqref="D18:F18">
    <cfRule type="cellIs" dxfId="126" priority="18" operator="notEqual">
      <formula>B18</formula>
    </cfRule>
  </conditionalFormatting>
  <conditionalFormatting sqref="M23:O23">
    <cfRule type="cellIs" dxfId="125" priority="19" operator="notEqual">
      <formula>K23</formula>
    </cfRule>
  </conditionalFormatting>
  <conditionalFormatting sqref="M24:O24">
    <cfRule type="cellIs" dxfId="124" priority="20" operator="notEqual">
      <formula>K24</formula>
    </cfRule>
  </conditionalFormatting>
  <conditionalFormatting sqref="M25:O25">
    <cfRule type="cellIs" dxfId="123" priority="21" operator="notEqual">
      <formula>K25</formula>
    </cfRule>
  </conditionalFormatting>
  <conditionalFormatting sqref="M26:O26">
    <cfRule type="cellIs" dxfId="122" priority="22" operator="notEqual">
      <formula>K26</formula>
    </cfRule>
  </conditionalFormatting>
  <conditionalFormatting sqref="M27:O27">
    <cfRule type="cellIs" dxfId="121" priority="23" operator="notEqual">
      <formula>K27</formula>
    </cfRule>
  </conditionalFormatting>
  <conditionalFormatting sqref="M28:O28">
    <cfRule type="cellIs" dxfId="120" priority="24" operator="notEqual">
      <formula>K28</formula>
    </cfRule>
  </conditionalFormatting>
  <conditionalFormatting sqref="M29:O29">
    <cfRule type="cellIs" dxfId="119" priority="25" operator="notEqual">
      <formula>K29</formula>
    </cfRule>
  </conditionalFormatting>
  <conditionalFormatting sqref="M30:O30">
    <cfRule type="cellIs" dxfId="118" priority="26" operator="notEqual">
      <formula>K30</formula>
    </cfRule>
  </conditionalFormatting>
  <conditionalFormatting sqref="M31:O31">
    <cfRule type="cellIs" dxfId="117" priority="27" operator="notEqual">
      <formula>K31</formula>
    </cfRule>
  </conditionalFormatting>
  <conditionalFormatting sqref="D23:F23">
    <cfRule type="cellIs" dxfId="116" priority="28" operator="notEqual">
      <formula>B23</formula>
    </cfRule>
  </conditionalFormatting>
  <conditionalFormatting sqref="D24:F24">
    <cfRule type="cellIs" dxfId="115" priority="29" operator="notEqual">
      <formula>B24</formula>
    </cfRule>
  </conditionalFormatting>
  <conditionalFormatting sqref="D25:F25">
    <cfRule type="cellIs" dxfId="114" priority="30" operator="notEqual">
      <formula>B25</formula>
    </cfRule>
  </conditionalFormatting>
  <conditionalFormatting sqref="D26:F26">
    <cfRule type="cellIs" dxfId="113" priority="31" operator="notEqual">
      <formula>B26</formula>
    </cfRule>
  </conditionalFormatting>
  <conditionalFormatting sqref="D27:F27">
    <cfRule type="cellIs" dxfId="112" priority="32" operator="notEqual">
      <formula>B27</formula>
    </cfRule>
  </conditionalFormatting>
  <conditionalFormatting sqref="D28:F28">
    <cfRule type="cellIs" dxfId="111" priority="33" operator="notEqual">
      <formula>B28</formula>
    </cfRule>
  </conditionalFormatting>
  <conditionalFormatting sqref="D29:F29">
    <cfRule type="cellIs" dxfId="110" priority="34" operator="notEqual">
      <formula>B29</formula>
    </cfRule>
  </conditionalFormatting>
  <conditionalFormatting sqref="D30:F30">
    <cfRule type="cellIs" dxfId="109" priority="35" operator="notEqual">
      <formula>B30</formula>
    </cfRule>
  </conditionalFormatting>
  <conditionalFormatting sqref="D31:F31">
    <cfRule type="cellIs" dxfId="108" priority="36" operator="notEqual">
      <formula>B31</formula>
    </cfRule>
  </conditionalFormatting>
  <dataValidations count="1">
    <dataValidation allowBlank="1" showInputMessage="1" sqref="B10:B18 K10:K18 B23:B31 K23:K31" xr:uid="{711D247F-9D0C-4879-A273-782B2D918768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FF301-5AB1-4F2A-B4A7-A7217E0580DB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28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rzPe3sVpuj/gghbobpfDC/+y6DPOX2A01AuzM18XOMP88CBtlXMd4GL28W3s9mK1+jEKVMLEIv4/Fg2B/5Yy2A==" saltValue="rLuRA+LVtStofLZZVeM1H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07" priority="1" operator="notEqual">
      <formula>K10</formula>
    </cfRule>
  </conditionalFormatting>
  <conditionalFormatting sqref="M11:O11">
    <cfRule type="cellIs" dxfId="106" priority="2" operator="notEqual">
      <formula>K11</formula>
    </cfRule>
  </conditionalFormatting>
  <conditionalFormatting sqref="M12:O12">
    <cfRule type="cellIs" dxfId="105" priority="3" operator="notEqual">
      <formula>K12</formula>
    </cfRule>
  </conditionalFormatting>
  <conditionalFormatting sqref="M13:O13">
    <cfRule type="cellIs" dxfId="104" priority="4" operator="notEqual">
      <formula>K13</formula>
    </cfRule>
  </conditionalFormatting>
  <conditionalFormatting sqref="M14:O14">
    <cfRule type="cellIs" dxfId="103" priority="5" operator="notEqual">
      <formula>K14</formula>
    </cfRule>
  </conditionalFormatting>
  <conditionalFormatting sqref="M15:O15">
    <cfRule type="cellIs" dxfId="102" priority="6" operator="notEqual">
      <formula>K15</formula>
    </cfRule>
  </conditionalFormatting>
  <conditionalFormatting sqref="M16:O16">
    <cfRule type="cellIs" dxfId="101" priority="7" operator="notEqual">
      <formula>K16</formula>
    </cfRule>
  </conditionalFormatting>
  <conditionalFormatting sqref="M17:O17">
    <cfRule type="cellIs" dxfId="100" priority="8" operator="notEqual">
      <formula>K17</formula>
    </cfRule>
  </conditionalFormatting>
  <conditionalFormatting sqref="M18:O18">
    <cfRule type="cellIs" dxfId="99" priority="9" operator="notEqual">
      <formula>K18</formula>
    </cfRule>
  </conditionalFormatting>
  <conditionalFormatting sqref="D10:F10">
    <cfRule type="cellIs" dxfId="98" priority="10" operator="notEqual">
      <formula>B10</formula>
    </cfRule>
  </conditionalFormatting>
  <conditionalFormatting sqref="D11:F11">
    <cfRule type="cellIs" dxfId="97" priority="11" operator="notEqual">
      <formula>B11</formula>
    </cfRule>
  </conditionalFormatting>
  <conditionalFormatting sqref="D12:F12">
    <cfRule type="cellIs" dxfId="96" priority="12" operator="notEqual">
      <formula>B12</formula>
    </cfRule>
  </conditionalFormatting>
  <conditionalFormatting sqref="D13:F13">
    <cfRule type="cellIs" dxfId="95" priority="13" operator="notEqual">
      <formula>B13</formula>
    </cfRule>
  </conditionalFormatting>
  <conditionalFormatting sqref="D14:F14">
    <cfRule type="cellIs" dxfId="94" priority="14" operator="notEqual">
      <formula>B14</formula>
    </cfRule>
  </conditionalFormatting>
  <conditionalFormatting sqref="D15:F15">
    <cfRule type="cellIs" dxfId="93" priority="15" operator="notEqual">
      <formula>B15</formula>
    </cfRule>
  </conditionalFormatting>
  <conditionalFormatting sqref="D16:F16">
    <cfRule type="cellIs" dxfId="92" priority="16" operator="notEqual">
      <formula>B16</formula>
    </cfRule>
  </conditionalFormatting>
  <conditionalFormatting sqref="D17:F17">
    <cfRule type="cellIs" dxfId="91" priority="17" operator="notEqual">
      <formula>B17</formula>
    </cfRule>
  </conditionalFormatting>
  <conditionalFormatting sqref="D18:F18">
    <cfRule type="cellIs" dxfId="90" priority="18" operator="notEqual">
      <formula>B18</formula>
    </cfRule>
  </conditionalFormatting>
  <conditionalFormatting sqref="M23:O23">
    <cfRule type="cellIs" dxfId="89" priority="19" operator="notEqual">
      <formula>K23</formula>
    </cfRule>
  </conditionalFormatting>
  <conditionalFormatting sqref="M24:O24">
    <cfRule type="cellIs" dxfId="88" priority="20" operator="notEqual">
      <formula>K24</formula>
    </cfRule>
  </conditionalFormatting>
  <conditionalFormatting sqref="M25:O25">
    <cfRule type="cellIs" dxfId="87" priority="21" operator="notEqual">
      <formula>K25</formula>
    </cfRule>
  </conditionalFormatting>
  <conditionalFormatting sqref="M26:O26">
    <cfRule type="cellIs" dxfId="86" priority="22" operator="notEqual">
      <formula>K26</formula>
    </cfRule>
  </conditionalFormatting>
  <conditionalFormatting sqref="M27:O27">
    <cfRule type="cellIs" dxfId="85" priority="23" operator="notEqual">
      <formula>K27</formula>
    </cfRule>
  </conditionalFormatting>
  <conditionalFormatting sqref="M28:O28">
    <cfRule type="cellIs" dxfId="84" priority="24" operator="notEqual">
      <formula>K28</formula>
    </cfRule>
  </conditionalFormatting>
  <conditionalFormatting sqref="M29:O29">
    <cfRule type="cellIs" dxfId="83" priority="25" operator="notEqual">
      <formula>K29</formula>
    </cfRule>
  </conditionalFormatting>
  <conditionalFormatting sqref="M30:O30">
    <cfRule type="cellIs" dxfId="82" priority="26" operator="notEqual">
      <formula>K30</formula>
    </cfRule>
  </conditionalFormatting>
  <conditionalFormatting sqref="M31:O31">
    <cfRule type="cellIs" dxfId="81" priority="27" operator="notEqual">
      <formula>K31</formula>
    </cfRule>
  </conditionalFormatting>
  <conditionalFormatting sqref="D23:F23">
    <cfRule type="cellIs" dxfId="80" priority="28" operator="notEqual">
      <formula>B23</formula>
    </cfRule>
  </conditionalFormatting>
  <conditionalFormatting sqref="D24:F24">
    <cfRule type="cellIs" dxfId="79" priority="29" operator="notEqual">
      <formula>B24</formula>
    </cfRule>
  </conditionalFormatting>
  <conditionalFormatting sqref="D25:F25">
    <cfRule type="cellIs" dxfId="78" priority="30" operator="notEqual">
      <formula>B25</formula>
    </cfRule>
  </conditionalFormatting>
  <conditionalFormatting sqref="D26:F26">
    <cfRule type="cellIs" dxfId="77" priority="31" operator="notEqual">
      <formula>B26</formula>
    </cfRule>
  </conditionalFormatting>
  <conditionalFormatting sqref="D27:F27">
    <cfRule type="cellIs" dxfId="76" priority="32" operator="notEqual">
      <formula>B27</formula>
    </cfRule>
  </conditionalFormatting>
  <conditionalFormatting sqref="D28:F28">
    <cfRule type="cellIs" dxfId="75" priority="33" operator="notEqual">
      <formula>B28</formula>
    </cfRule>
  </conditionalFormatting>
  <conditionalFormatting sqref="D29:F29">
    <cfRule type="cellIs" dxfId="74" priority="34" operator="notEqual">
      <formula>B29</formula>
    </cfRule>
  </conditionalFormatting>
  <conditionalFormatting sqref="D30:F30">
    <cfRule type="cellIs" dxfId="73" priority="35" operator="notEqual">
      <formula>B30</formula>
    </cfRule>
  </conditionalFormatting>
  <conditionalFormatting sqref="D31:F31">
    <cfRule type="cellIs" dxfId="72" priority="36" operator="notEqual">
      <formula>B31</formula>
    </cfRule>
  </conditionalFormatting>
  <dataValidations count="1">
    <dataValidation allowBlank="1" showInputMessage="1" sqref="B10:B18 K10:K18 B23:B31 K23:K31" xr:uid="{53B8F0EF-6300-422C-8AE5-AB6A71363509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368CE6-F43F-414F-BB3F-6BA8184B6805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ZEgptgw4xIR9Xiva8+EdBQXLH8UKbIOYp+HisVPYDGPmqrBmHpJjaNXEfMtjizE1p/Xb74/6VXsUY8c15lcMKg==" saltValue="KH3+mh0/OCMKs02iOKAf2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043" priority="1" operator="notEqual">
      <formula>K10</formula>
    </cfRule>
  </conditionalFormatting>
  <conditionalFormatting sqref="M11:O11">
    <cfRule type="cellIs" dxfId="1042" priority="2" operator="notEqual">
      <formula>K11</formula>
    </cfRule>
  </conditionalFormatting>
  <conditionalFormatting sqref="M12:O12">
    <cfRule type="cellIs" dxfId="1041" priority="3" operator="notEqual">
      <formula>K12</formula>
    </cfRule>
  </conditionalFormatting>
  <conditionalFormatting sqref="M13:O13">
    <cfRule type="cellIs" dxfId="1040" priority="4" operator="notEqual">
      <formula>K13</formula>
    </cfRule>
  </conditionalFormatting>
  <conditionalFormatting sqref="M14:O14">
    <cfRule type="cellIs" dxfId="1039" priority="5" operator="notEqual">
      <formula>K14</formula>
    </cfRule>
  </conditionalFormatting>
  <conditionalFormatting sqref="M15:O15">
    <cfRule type="cellIs" dxfId="1038" priority="6" operator="notEqual">
      <formula>K15</formula>
    </cfRule>
  </conditionalFormatting>
  <conditionalFormatting sqref="M16:O16">
    <cfRule type="cellIs" dxfId="1037" priority="7" operator="notEqual">
      <formula>K16</formula>
    </cfRule>
  </conditionalFormatting>
  <conditionalFormatting sqref="M17:O17">
    <cfRule type="cellIs" dxfId="1036" priority="8" operator="notEqual">
      <formula>K17</formula>
    </cfRule>
  </conditionalFormatting>
  <conditionalFormatting sqref="M18:O18">
    <cfRule type="cellIs" dxfId="1035" priority="9" operator="notEqual">
      <formula>K18</formula>
    </cfRule>
  </conditionalFormatting>
  <conditionalFormatting sqref="D10:F10">
    <cfRule type="cellIs" dxfId="1034" priority="10" operator="notEqual">
      <formula>B10</formula>
    </cfRule>
  </conditionalFormatting>
  <conditionalFormatting sqref="D11:F11">
    <cfRule type="cellIs" dxfId="1033" priority="11" operator="notEqual">
      <formula>B11</formula>
    </cfRule>
  </conditionalFormatting>
  <conditionalFormatting sqref="D12:F12">
    <cfRule type="cellIs" dxfId="1032" priority="12" operator="notEqual">
      <formula>B12</formula>
    </cfRule>
  </conditionalFormatting>
  <conditionalFormatting sqref="D13:F13">
    <cfRule type="cellIs" dxfId="1031" priority="13" operator="notEqual">
      <formula>B13</formula>
    </cfRule>
  </conditionalFormatting>
  <conditionalFormatting sqref="D14:F14">
    <cfRule type="cellIs" dxfId="1030" priority="14" operator="notEqual">
      <formula>B14</formula>
    </cfRule>
  </conditionalFormatting>
  <conditionalFormatting sqref="D15:F15">
    <cfRule type="cellIs" dxfId="1029" priority="15" operator="notEqual">
      <formula>B15</formula>
    </cfRule>
  </conditionalFormatting>
  <conditionalFormatting sqref="D16:F16">
    <cfRule type="cellIs" dxfId="1028" priority="16" operator="notEqual">
      <formula>B16</formula>
    </cfRule>
  </conditionalFormatting>
  <conditionalFormatting sqref="D17:F17">
    <cfRule type="cellIs" dxfId="1027" priority="17" operator="notEqual">
      <formula>B17</formula>
    </cfRule>
  </conditionalFormatting>
  <conditionalFormatting sqref="D18:F18">
    <cfRule type="cellIs" dxfId="1026" priority="18" operator="notEqual">
      <formula>B18</formula>
    </cfRule>
  </conditionalFormatting>
  <conditionalFormatting sqref="M23:O23">
    <cfRule type="cellIs" dxfId="1025" priority="19" operator="notEqual">
      <formula>K23</formula>
    </cfRule>
  </conditionalFormatting>
  <conditionalFormatting sqref="M24:O24">
    <cfRule type="cellIs" dxfId="1024" priority="20" operator="notEqual">
      <formula>K24</formula>
    </cfRule>
  </conditionalFormatting>
  <conditionalFormatting sqref="M25:O25">
    <cfRule type="cellIs" dxfId="1023" priority="21" operator="notEqual">
      <formula>K25</formula>
    </cfRule>
  </conditionalFormatting>
  <conditionalFormatting sqref="M26:O26">
    <cfRule type="cellIs" dxfId="1022" priority="22" operator="notEqual">
      <formula>K26</formula>
    </cfRule>
  </conditionalFormatting>
  <conditionalFormatting sqref="M27:O27">
    <cfRule type="cellIs" dxfId="1021" priority="23" operator="notEqual">
      <formula>K27</formula>
    </cfRule>
  </conditionalFormatting>
  <conditionalFormatting sqref="M28:O28">
    <cfRule type="cellIs" dxfId="1020" priority="24" operator="notEqual">
      <formula>K28</formula>
    </cfRule>
  </conditionalFormatting>
  <conditionalFormatting sqref="M29:O29">
    <cfRule type="cellIs" dxfId="1019" priority="25" operator="notEqual">
      <formula>K29</formula>
    </cfRule>
  </conditionalFormatting>
  <conditionalFormatting sqref="M30:O30">
    <cfRule type="cellIs" dxfId="1018" priority="26" operator="notEqual">
      <formula>K30</formula>
    </cfRule>
  </conditionalFormatting>
  <conditionalFormatting sqref="M31:O31">
    <cfRule type="cellIs" dxfId="1017" priority="27" operator="notEqual">
      <formula>K31</formula>
    </cfRule>
  </conditionalFormatting>
  <conditionalFormatting sqref="D23:F23">
    <cfRule type="cellIs" dxfId="1016" priority="28" operator="notEqual">
      <formula>B23</formula>
    </cfRule>
  </conditionalFormatting>
  <conditionalFormatting sqref="D24:F24">
    <cfRule type="cellIs" dxfId="1015" priority="29" operator="notEqual">
      <formula>B24</formula>
    </cfRule>
  </conditionalFormatting>
  <conditionalFormatting sqref="D25:F25">
    <cfRule type="cellIs" dxfId="1014" priority="30" operator="notEqual">
      <formula>B25</formula>
    </cfRule>
  </conditionalFormatting>
  <conditionalFormatting sqref="D26:F26">
    <cfRule type="cellIs" dxfId="1013" priority="31" operator="notEqual">
      <formula>B26</formula>
    </cfRule>
  </conditionalFormatting>
  <conditionalFormatting sqref="D27:F27">
    <cfRule type="cellIs" dxfId="1012" priority="32" operator="notEqual">
      <formula>B27</formula>
    </cfRule>
  </conditionalFormatting>
  <conditionalFormatting sqref="D28:F28">
    <cfRule type="cellIs" dxfId="1011" priority="33" operator="notEqual">
      <formula>B28</formula>
    </cfRule>
  </conditionalFormatting>
  <conditionalFormatting sqref="D29:F29">
    <cfRule type="cellIs" dxfId="1010" priority="34" operator="notEqual">
      <formula>B29</formula>
    </cfRule>
  </conditionalFormatting>
  <conditionalFormatting sqref="D30:F30">
    <cfRule type="cellIs" dxfId="1009" priority="35" operator="notEqual">
      <formula>B30</formula>
    </cfRule>
  </conditionalFormatting>
  <conditionalFormatting sqref="D31:F31">
    <cfRule type="cellIs" dxfId="1008" priority="36" operator="notEqual">
      <formula>B31</formula>
    </cfRule>
  </conditionalFormatting>
  <dataValidations count="1">
    <dataValidation allowBlank="1" showInputMessage="1" sqref="B10:B18 K10:K18 B23:B31 K23:K31" xr:uid="{A3D00588-95E5-40F7-AFDC-1489692CA93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57410-CC00-45AB-81F4-C3E5A6D9A474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29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rz83jBSBBnv7Nj35sH6E+Xr6Tg1TpO9H8IKhYr/8r2N+zKCBzq8e0wtfMNuvr64lZt1SiGj/03DCBW+RjvNaTA==" saltValue="riKFj0WvPTG7zZm0JquiOw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71" priority="1" operator="notEqual">
      <formula>K10</formula>
    </cfRule>
  </conditionalFormatting>
  <conditionalFormatting sqref="M11:O11">
    <cfRule type="cellIs" dxfId="70" priority="2" operator="notEqual">
      <formula>K11</formula>
    </cfRule>
  </conditionalFormatting>
  <conditionalFormatting sqref="M12:O12">
    <cfRule type="cellIs" dxfId="69" priority="3" operator="notEqual">
      <formula>K12</formula>
    </cfRule>
  </conditionalFormatting>
  <conditionalFormatting sqref="M13:O13">
    <cfRule type="cellIs" dxfId="68" priority="4" operator="notEqual">
      <formula>K13</formula>
    </cfRule>
  </conditionalFormatting>
  <conditionalFormatting sqref="M14:O14">
    <cfRule type="cellIs" dxfId="67" priority="5" operator="notEqual">
      <formula>K14</formula>
    </cfRule>
  </conditionalFormatting>
  <conditionalFormatting sqref="M15:O15">
    <cfRule type="cellIs" dxfId="66" priority="6" operator="notEqual">
      <formula>K15</formula>
    </cfRule>
  </conditionalFormatting>
  <conditionalFormatting sqref="M16:O16">
    <cfRule type="cellIs" dxfId="65" priority="7" operator="notEqual">
      <formula>K16</formula>
    </cfRule>
  </conditionalFormatting>
  <conditionalFormatting sqref="M17:O17">
    <cfRule type="cellIs" dxfId="64" priority="8" operator="notEqual">
      <formula>K17</formula>
    </cfRule>
  </conditionalFormatting>
  <conditionalFormatting sqref="M18:O18">
    <cfRule type="cellIs" dxfId="63" priority="9" operator="notEqual">
      <formula>K18</formula>
    </cfRule>
  </conditionalFormatting>
  <conditionalFormatting sqref="D10:F10">
    <cfRule type="cellIs" dxfId="62" priority="10" operator="notEqual">
      <formula>B10</formula>
    </cfRule>
  </conditionalFormatting>
  <conditionalFormatting sqref="D11:F11">
    <cfRule type="cellIs" dxfId="61" priority="11" operator="notEqual">
      <formula>B11</formula>
    </cfRule>
  </conditionalFormatting>
  <conditionalFormatting sqref="D12:F12">
    <cfRule type="cellIs" dxfId="60" priority="12" operator="notEqual">
      <formula>B12</formula>
    </cfRule>
  </conditionalFormatting>
  <conditionalFormatting sqref="D13:F13">
    <cfRule type="cellIs" dxfId="59" priority="13" operator="notEqual">
      <formula>B13</formula>
    </cfRule>
  </conditionalFormatting>
  <conditionalFormatting sqref="D14:F14">
    <cfRule type="cellIs" dxfId="58" priority="14" operator="notEqual">
      <formula>B14</formula>
    </cfRule>
  </conditionalFormatting>
  <conditionalFormatting sqref="D15:F15">
    <cfRule type="cellIs" dxfId="57" priority="15" operator="notEqual">
      <formula>B15</formula>
    </cfRule>
  </conditionalFormatting>
  <conditionalFormatting sqref="D16:F16">
    <cfRule type="cellIs" dxfId="56" priority="16" operator="notEqual">
      <formula>B16</formula>
    </cfRule>
  </conditionalFormatting>
  <conditionalFormatting sqref="D17:F17">
    <cfRule type="cellIs" dxfId="55" priority="17" operator="notEqual">
      <formula>B17</formula>
    </cfRule>
  </conditionalFormatting>
  <conditionalFormatting sqref="D18:F18">
    <cfRule type="cellIs" dxfId="54" priority="18" operator="notEqual">
      <formula>B18</formula>
    </cfRule>
  </conditionalFormatting>
  <conditionalFormatting sqref="M23:O23">
    <cfRule type="cellIs" dxfId="53" priority="19" operator="notEqual">
      <formula>K23</formula>
    </cfRule>
  </conditionalFormatting>
  <conditionalFormatting sqref="M24:O24">
    <cfRule type="cellIs" dxfId="52" priority="20" operator="notEqual">
      <formula>K24</formula>
    </cfRule>
  </conditionalFormatting>
  <conditionalFormatting sqref="M25:O25">
    <cfRule type="cellIs" dxfId="51" priority="21" operator="notEqual">
      <formula>K25</formula>
    </cfRule>
  </conditionalFormatting>
  <conditionalFormatting sqref="M26:O26">
    <cfRule type="cellIs" dxfId="50" priority="22" operator="notEqual">
      <formula>K26</formula>
    </cfRule>
  </conditionalFormatting>
  <conditionalFormatting sqref="M27:O27">
    <cfRule type="cellIs" dxfId="49" priority="23" operator="notEqual">
      <formula>K27</formula>
    </cfRule>
  </conditionalFormatting>
  <conditionalFormatting sqref="M28:O28">
    <cfRule type="cellIs" dxfId="48" priority="24" operator="notEqual">
      <formula>K28</formula>
    </cfRule>
  </conditionalFormatting>
  <conditionalFormatting sqref="M29:O29">
    <cfRule type="cellIs" dxfId="47" priority="25" operator="notEqual">
      <formula>K29</formula>
    </cfRule>
  </conditionalFormatting>
  <conditionalFormatting sqref="M30:O30">
    <cfRule type="cellIs" dxfId="46" priority="26" operator="notEqual">
      <formula>K30</formula>
    </cfRule>
  </conditionalFormatting>
  <conditionalFormatting sqref="M31:O31">
    <cfRule type="cellIs" dxfId="45" priority="27" operator="notEqual">
      <formula>K31</formula>
    </cfRule>
  </conditionalFormatting>
  <conditionalFormatting sqref="D23:F23">
    <cfRule type="cellIs" dxfId="44" priority="28" operator="notEqual">
      <formula>B23</formula>
    </cfRule>
  </conditionalFormatting>
  <conditionalFormatting sqref="D24:F24">
    <cfRule type="cellIs" dxfId="43" priority="29" operator="notEqual">
      <formula>B24</formula>
    </cfRule>
  </conditionalFormatting>
  <conditionalFormatting sqref="D25:F25">
    <cfRule type="cellIs" dxfId="42" priority="30" operator="notEqual">
      <formula>B25</formula>
    </cfRule>
  </conditionalFormatting>
  <conditionalFormatting sqref="D26:F26">
    <cfRule type="cellIs" dxfId="41" priority="31" operator="notEqual">
      <formula>B26</formula>
    </cfRule>
  </conditionalFormatting>
  <conditionalFormatting sqref="D27:F27">
    <cfRule type="cellIs" dxfId="40" priority="32" operator="notEqual">
      <formula>B27</formula>
    </cfRule>
  </conditionalFormatting>
  <conditionalFormatting sqref="D28:F28">
    <cfRule type="cellIs" dxfId="39" priority="33" operator="notEqual">
      <formula>B28</formula>
    </cfRule>
  </conditionalFormatting>
  <conditionalFormatting sqref="D29:F29">
    <cfRule type="cellIs" dxfId="38" priority="34" operator="notEqual">
      <formula>B29</formula>
    </cfRule>
  </conditionalFormatting>
  <conditionalFormatting sqref="D30:F30">
    <cfRule type="cellIs" dxfId="37" priority="35" operator="notEqual">
      <formula>B30</formula>
    </cfRule>
  </conditionalFormatting>
  <conditionalFormatting sqref="D31:F31">
    <cfRule type="cellIs" dxfId="36" priority="36" operator="notEqual">
      <formula>B31</formula>
    </cfRule>
  </conditionalFormatting>
  <dataValidations count="1">
    <dataValidation allowBlank="1" showInputMessage="1" sqref="B10:B18 K10:K18 B23:B31 K23:K31" xr:uid="{20F03994-5CB1-46C3-9646-B69ABBEAD620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C16FC-ADF8-46DE-8A13-78EDC171C156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30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p20ROJWqCODbZ8wtPC2LkyUFqLu8VcVMlwanW6Gn2hzwjpmNpG3b3vTrNfsUbYQHDZ/ceRwyZasvvjTlQzzsuQ==" saltValue="b4K140Sf9VIBz0lwqJzuq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35" priority="1" operator="notEqual">
      <formula>K10</formula>
    </cfRule>
  </conditionalFormatting>
  <conditionalFormatting sqref="M11:O11">
    <cfRule type="cellIs" dxfId="34" priority="2" operator="notEqual">
      <formula>K11</formula>
    </cfRule>
  </conditionalFormatting>
  <conditionalFormatting sqref="M12:O12">
    <cfRule type="cellIs" dxfId="33" priority="3" operator="notEqual">
      <formula>K12</formula>
    </cfRule>
  </conditionalFormatting>
  <conditionalFormatting sqref="M13:O13">
    <cfRule type="cellIs" dxfId="32" priority="4" operator="notEqual">
      <formula>K13</formula>
    </cfRule>
  </conditionalFormatting>
  <conditionalFormatting sqref="M14:O14">
    <cfRule type="cellIs" dxfId="31" priority="5" operator="notEqual">
      <formula>K14</formula>
    </cfRule>
  </conditionalFormatting>
  <conditionalFormatting sqref="M15:O15">
    <cfRule type="cellIs" dxfId="30" priority="6" operator="notEqual">
      <formula>K15</formula>
    </cfRule>
  </conditionalFormatting>
  <conditionalFormatting sqref="M16:O16">
    <cfRule type="cellIs" dxfId="29" priority="7" operator="notEqual">
      <formula>K16</formula>
    </cfRule>
  </conditionalFormatting>
  <conditionalFormatting sqref="M17:O17">
    <cfRule type="cellIs" dxfId="28" priority="8" operator="notEqual">
      <formula>K17</formula>
    </cfRule>
  </conditionalFormatting>
  <conditionalFormatting sqref="M18:O18">
    <cfRule type="cellIs" dxfId="27" priority="9" operator="notEqual">
      <formula>K18</formula>
    </cfRule>
  </conditionalFormatting>
  <conditionalFormatting sqref="D10:F10">
    <cfRule type="cellIs" dxfId="26" priority="10" operator="notEqual">
      <formula>B10</formula>
    </cfRule>
  </conditionalFormatting>
  <conditionalFormatting sqref="D11:F11">
    <cfRule type="cellIs" dxfId="25" priority="11" operator="notEqual">
      <formula>B11</formula>
    </cfRule>
  </conditionalFormatting>
  <conditionalFormatting sqref="D12:F12">
    <cfRule type="cellIs" dxfId="24" priority="12" operator="notEqual">
      <formula>B12</formula>
    </cfRule>
  </conditionalFormatting>
  <conditionalFormatting sqref="D13:F13">
    <cfRule type="cellIs" dxfId="23" priority="13" operator="notEqual">
      <formula>B13</formula>
    </cfRule>
  </conditionalFormatting>
  <conditionalFormatting sqref="D14:F14">
    <cfRule type="cellIs" dxfId="22" priority="14" operator="notEqual">
      <formula>B14</formula>
    </cfRule>
  </conditionalFormatting>
  <conditionalFormatting sqref="D15:F15">
    <cfRule type="cellIs" dxfId="21" priority="15" operator="notEqual">
      <formula>B15</formula>
    </cfRule>
  </conditionalFormatting>
  <conditionalFormatting sqref="D16:F16">
    <cfRule type="cellIs" dxfId="20" priority="16" operator="notEqual">
      <formula>B16</formula>
    </cfRule>
  </conditionalFormatting>
  <conditionalFormatting sqref="D17:F17">
    <cfRule type="cellIs" dxfId="19" priority="17" operator="notEqual">
      <formula>B17</formula>
    </cfRule>
  </conditionalFormatting>
  <conditionalFormatting sqref="D18:F18">
    <cfRule type="cellIs" dxfId="18" priority="18" operator="notEqual">
      <formula>B18</formula>
    </cfRule>
  </conditionalFormatting>
  <conditionalFormatting sqref="M23:O23">
    <cfRule type="cellIs" dxfId="17" priority="19" operator="notEqual">
      <formula>K23</formula>
    </cfRule>
  </conditionalFormatting>
  <conditionalFormatting sqref="M24:O24">
    <cfRule type="cellIs" dxfId="16" priority="20" operator="notEqual">
      <formula>K24</formula>
    </cfRule>
  </conditionalFormatting>
  <conditionalFormatting sqref="M25:O25">
    <cfRule type="cellIs" dxfId="15" priority="21" operator="notEqual">
      <formula>K25</formula>
    </cfRule>
  </conditionalFormatting>
  <conditionalFormatting sqref="M26:O26">
    <cfRule type="cellIs" dxfId="14" priority="22" operator="notEqual">
      <formula>K26</formula>
    </cfRule>
  </conditionalFormatting>
  <conditionalFormatting sqref="M27:O27">
    <cfRule type="cellIs" dxfId="13" priority="23" operator="notEqual">
      <formula>K27</formula>
    </cfRule>
  </conditionalFormatting>
  <conditionalFormatting sqref="M28:O28">
    <cfRule type="cellIs" dxfId="12" priority="24" operator="notEqual">
      <formula>K28</formula>
    </cfRule>
  </conditionalFormatting>
  <conditionalFormatting sqref="M29:O29">
    <cfRule type="cellIs" dxfId="11" priority="25" operator="notEqual">
      <formula>K29</formula>
    </cfRule>
  </conditionalFormatting>
  <conditionalFormatting sqref="M30:O30">
    <cfRule type="cellIs" dxfId="10" priority="26" operator="notEqual">
      <formula>K30</formula>
    </cfRule>
  </conditionalFormatting>
  <conditionalFormatting sqref="M31:O31">
    <cfRule type="cellIs" dxfId="9" priority="27" operator="notEqual">
      <formula>K31</formula>
    </cfRule>
  </conditionalFormatting>
  <conditionalFormatting sqref="D23:F23">
    <cfRule type="cellIs" dxfId="8" priority="28" operator="notEqual">
      <formula>B23</formula>
    </cfRule>
  </conditionalFormatting>
  <conditionalFormatting sqref="D24:F24">
    <cfRule type="cellIs" dxfId="7" priority="29" operator="notEqual">
      <formula>B24</formula>
    </cfRule>
  </conditionalFormatting>
  <conditionalFormatting sqref="D25:F25">
    <cfRule type="cellIs" dxfId="6" priority="30" operator="notEqual">
      <formula>B25</formula>
    </cfRule>
  </conditionalFormatting>
  <conditionalFormatting sqref="D26:F26">
    <cfRule type="cellIs" dxfId="5" priority="31" operator="notEqual">
      <formula>B26</formula>
    </cfRule>
  </conditionalFormatting>
  <conditionalFormatting sqref="D27:F27">
    <cfRule type="cellIs" dxfId="4" priority="32" operator="notEqual">
      <formula>B27</formula>
    </cfRule>
  </conditionalFormatting>
  <conditionalFormatting sqref="D28:F28">
    <cfRule type="cellIs" dxfId="3" priority="33" operator="notEqual">
      <formula>B28</formula>
    </cfRule>
  </conditionalFormatting>
  <conditionalFormatting sqref="D29:F29">
    <cfRule type="cellIs" dxfId="2" priority="34" operator="notEqual">
      <formula>B29</formula>
    </cfRule>
  </conditionalFormatting>
  <conditionalFormatting sqref="D30:F30">
    <cfRule type="cellIs" dxfId="1" priority="35" operator="notEqual">
      <formula>B30</formula>
    </cfRule>
  </conditionalFormatting>
  <conditionalFormatting sqref="D31:F31">
    <cfRule type="cellIs" dxfId="0" priority="36" operator="notEqual">
      <formula>B31</formula>
    </cfRule>
  </conditionalFormatting>
  <dataValidations count="1">
    <dataValidation allowBlank="1" showInputMessage="1" sqref="B10:B18 K10:K18 B23:B31 K23:K31" xr:uid="{04A86B72-D77A-477B-B853-FDE255AFC37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B5D51-5EA0-46B0-B274-61A95CDAFA6D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3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rkBPZBGVDLO8PmWJiwwliy5ZVm8RiUTXrkczA/O52fpHJLctIjSLLABoV6X5rkKtWEOeOw0g8oRQG4reGGoHfA==" saltValue="UrxS7fAPWKsdtKfPOINlxQ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1007" priority="1" operator="notEqual">
      <formula>K10</formula>
    </cfRule>
  </conditionalFormatting>
  <conditionalFormatting sqref="M11:O11">
    <cfRule type="cellIs" dxfId="1006" priority="2" operator="notEqual">
      <formula>K11</formula>
    </cfRule>
  </conditionalFormatting>
  <conditionalFormatting sqref="M12:O12">
    <cfRule type="cellIs" dxfId="1005" priority="3" operator="notEqual">
      <formula>K12</formula>
    </cfRule>
  </conditionalFormatting>
  <conditionalFormatting sqref="M13:O13">
    <cfRule type="cellIs" dxfId="1004" priority="4" operator="notEqual">
      <formula>K13</formula>
    </cfRule>
  </conditionalFormatting>
  <conditionalFormatting sqref="M14:O14">
    <cfRule type="cellIs" dxfId="1003" priority="5" operator="notEqual">
      <formula>K14</formula>
    </cfRule>
  </conditionalFormatting>
  <conditionalFormatting sqref="M15:O15">
    <cfRule type="cellIs" dxfId="1002" priority="6" operator="notEqual">
      <formula>K15</formula>
    </cfRule>
  </conditionalFormatting>
  <conditionalFormatting sqref="M16:O16">
    <cfRule type="cellIs" dxfId="1001" priority="7" operator="notEqual">
      <formula>K16</formula>
    </cfRule>
  </conditionalFormatting>
  <conditionalFormatting sqref="M17:O17">
    <cfRule type="cellIs" dxfId="1000" priority="8" operator="notEqual">
      <formula>K17</formula>
    </cfRule>
  </conditionalFormatting>
  <conditionalFormatting sqref="M18:O18">
    <cfRule type="cellIs" dxfId="999" priority="9" operator="notEqual">
      <formula>K18</formula>
    </cfRule>
  </conditionalFormatting>
  <conditionalFormatting sqref="D10:F10">
    <cfRule type="cellIs" dxfId="998" priority="10" operator="notEqual">
      <formula>B10</formula>
    </cfRule>
  </conditionalFormatting>
  <conditionalFormatting sqref="D11:F11">
    <cfRule type="cellIs" dxfId="997" priority="11" operator="notEqual">
      <formula>B11</formula>
    </cfRule>
  </conditionalFormatting>
  <conditionalFormatting sqref="D12:F12">
    <cfRule type="cellIs" dxfId="996" priority="12" operator="notEqual">
      <formula>B12</formula>
    </cfRule>
  </conditionalFormatting>
  <conditionalFormatting sqref="D13:F13">
    <cfRule type="cellIs" dxfId="995" priority="13" operator="notEqual">
      <formula>B13</formula>
    </cfRule>
  </conditionalFormatting>
  <conditionalFormatting sqref="D14:F14">
    <cfRule type="cellIs" dxfId="994" priority="14" operator="notEqual">
      <formula>B14</formula>
    </cfRule>
  </conditionalFormatting>
  <conditionalFormatting sqref="D15:F15">
    <cfRule type="cellIs" dxfId="993" priority="15" operator="notEqual">
      <formula>B15</formula>
    </cfRule>
  </conditionalFormatting>
  <conditionalFormatting sqref="D16:F16">
    <cfRule type="cellIs" dxfId="992" priority="16" operator="notEqual">
      <formula>B16</formula>
    </cfRule>
  </conditionalFormatting>
  <conditionalFormatting sqref="D17:F17">
    <cfRule type="cellIs" dxfId="991" priority="17" operator="notEqual">
      <formula>B17</formula>
    </cfRule>
  </conditionalFormatting>
  <conditionalFormatting sqref="D18:F18">
    <cfRule type="cellIs" dxfId="990" priority="18" operator="notEqual">
      <formula>B18</formula>
    </cfRule>
  </conditionalFormatting>
  <conditionalFormatting sqref="M23:O23">
    <cfRule type="cellIs" dxfId="989" priority="19" operator="notEqual">
      <formula>K23</formula>
    </cfRule>
  </conditionalFormatting>
  <conditionalFormatting sqref="M24:O24">
    <cfRule type="cellIs" dxfId="988" priority="20" operator="notEqual">
      <formula>K24</formula>
    </cfRule>
  </conditionalFormatting>
  <conditionalFormatting sqref="M25:O25">
    <cfRule type="cellIs" dxfId="987" priority="21" operator="notEqual">
      <formula>K25</formula>
    </cfRule>
  </conditionalFormatting>
  <conditionalFormatting sqref="M26:O26">
    <cfRule type="cellIs" dxfId="986" priority="22" operator="notEqual">
      <formula>K26</formula>
    </cfRule>
  </conditionalFormatting>
  <conditionalFormatting sqref="M27:O27">
    <cfRule type="cellIs" dxfId="985" priority="23" operator="notEqual">
      <formula>K27</formula>
    </cfRule>
  </conditionalFormatting>
  <conditionalFormatting sqref="M28:O28">
    <cfRule type="cellIs" dxfId="984" priority="24" operator="notEqual">
      <formula>K28</formula>
    </cfRule>
  </conditionalFormatting>
  <conditionalFormatting sqref="M29:O29">
    <cfRule type="cellIs" dxfId="983" priority="25" operator="notEqual">
      <formula>K29</formula>
    </cfRule>
  </conditionalFormatting>
  <conditionalFormatting sqref="M30:O30">
    <cfRule type="cellIs" dxfId="982" priority="26" operator="notEqual">
      <formula>K30</formula>
    </cfRule>
  </conditionalFormatting>
  <conditionalFormatting sqref="M31:O31">
    <cfRule type="cellIs" dxfId="981" priority="27" operator="notEqual">
      <formula>K31</formula>
    </cfRule>
  </conditionalFormatting>
  <conditionalFormatting sqref="D23:F23">
    <cfRule type="cellIs" dxfId="980" priority="28" operator="notEqual">
      <formula>B23</formula>
    </cfRule>
  </conditionalFormatting>
  <conditionalFormatting sqref="D24:F24">
    <cfRule type="cellIs" dxfId="979" priority="29" operator="notEqual">
      <formula>B24</formula>
    </cfRule>
  </conditionalFormatting>
  <conditionalFormatting sqref="D25:F25">
    <cfRule type="cellIs" dxfId="978" priority="30" operator="notEqual">
      <formula>B25</formula>
    </cfRule>
  </conditionalFormatting>
  <conditionalFormatting sqref="D26:F26">
    <cfRule type="cellIs" dxfId="977" priority="31" operator="notEqual">
      <formula>B26</formula>
    </cfRule>
  </conditionalFormatting>
  <conditionalFormatting sqref="D27:F27">
    <cfRule type="cellIs" dxfId="976" priority="32" operator="notEqual">
      <formula>B27</formula>
    </cfRule>
  </conditionalFormatting>
  <conditionalFormatting sqref="D28:F28">
    <cfRule type="cellIs" dxfId="975" priority="33" operator="notEqual">
      <formula>B28</formula>
    </cfRule>
  </conditionalFormatting>
  <conditionalFormatting sqref="D29:F29">
    <cfRule type="cellIs" dxfId="974" priority="34" operator="notEqual">
      <formula>B29</formula>
    </cfRule>
  </conditionalFormatting>
  <conditionalFormatting sqref="D30:F30">
    <cfRule type="cellIs" dxfId="973" priority="35" operator="notEqual">
      <formula>B30</formula>
    </cfRule>
  </conditionalFormatting>
  <conditionalFormatting sqref="D31:F31">
    <cfRule type="cellIs" dxfId="972" priority="36" operator="notEqual">
      <formula>B31</formula>
    </cfRule>
  </conditionalFormatting>
  <dataValidations count="1">
    <dataValidation allowBlank="1" showInputMessage="1" sqref="B10:B18 K10:K18 B23:B31 K23:K31" xr:uid="{AFC64FAA-BCE3-4D0C-880D-C1A2AF3370CA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2423A-0E40-49C3-8BA0-A881E287C420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4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ioKi1NAMc3IqQ8KKUDyQ0jcqWxT3NZvQ5SYTp0ZrTePkP2bqrejyotVRjbOeX12i98XfanG8F9rwNu6qumyMZg==" saltValue="7DShjEi+11WosPkLvZTLi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971" priority="1" operator="notEqual">
      <formula>K10</formula>
    </cfRule>
  </conditionalFormatting>
  <conditionalFormatting sqref="M11:O11">
    <cfRule type="cellIs" dxfId="970" priority="2" operator="notEqual">
      <formula>K11</formula>
    </cfRule>
  </conditionalFormatting>
  <conditionalFormatting sqref="M12:O12">
    <cfRule type="cellIs" dxfId="969" priority="3" operator="notEqual">
      <formula>K12</formula>
    </cfRule>
  </conditionalFormatting>
  <conditionalFormatting sqref="M13:O13">
    <cfRule type="cellIs" dxfId="968" priority="4" operator="notEqual">
      <formula>K13</formula>
    </cfRule>
  </conditionalFormatting>
  <conditionalFormatting sqref="M14:O14">
    <cfRule type="cellIs" dxfId="967" priority="5" operator="notEqual">
      <formula>K14</formula>
    </cfRule>
  </conditionalFormatting>
  <conditionalFormatting sqref="M15:O15">
    <cfRule type="cellIs" dxfId="966" priority="6" operator="notEqual">
      <formula>K15</formula>
    </cfRule>
  </conditionalFormatting>
  <conditionalFormatting sqref="M16:O16">
    <cfRule type="cellIs" dxfId="965" priority="7" operator="notEqual">
      <formula>K16</formula>
    </cfRule>
  </conditionalFormatting>
  <conditionalFormatting sqref="M17:O17">
    <cfRule type="cellIs" dxfId="964" priority="8" operator="notEqual">
      <formula>K17</formula>
    </cfRule>
  </conditionalFormatting>
  <conditionalFormatting sqref="M18:O18">
    <cfRule type="cellIs" dxfId="963" priority="9" operator="notEqual">
      <formula>K18</formula>
    </cfRule>
  </conditionalFormatting>
  <conditionalFormatting sqref="D10:F10">
    <cfRule type="cellIs" dxfId="962" priority="10" operator="notEqual">
      <formula>B10</formula>
    </cfRule>
  </conditionalFormatting>
  <conditionalFormatting sqref="D11:F11">
    <cfRule type="cellIs" dxfId="961" priority="11" operator="notEqual">
      <formula>B11</formula>
    </cfRule>
  </conditionalFormatting>
  <conditionalFormatting sqref="D12:F12">
    <cfRule type="cellIs" dxfId="960" priority="12" operator="notEqual">
      <formula>B12</formula>
    </cfRule>
  </conditionalFormatting>
  <conditionalFormatting sqref="D13:F13">
    <cfRule type="cellIs" dxfId="959" priority="13" operator="notEqual">
      <formula>B13</formula>
    </cfRule>
  </conditionalFormatting>
  <conditionalFormatting sqref="D14:F14">
    <cfRule type="cellIs" dxfId="958" priority="14" operator="notEqual">
      <formula>B14</formula>
    </cfRule>
  </conditionalFormatting>
  <conditionalFormatting sqref="D15:F15">
    <cfRule type="cellIs" dxfId="957" priority="15" operator="notEqual">
      <formula>B15</formula>
    </cfRule>
  </conditionalFormatting>
  <conditionalFormatting sqref="D16:F16">
    <cfRule type="cellIs" dxfId="956" priority="16" operator="notEqual">
      <formula>B16</formula>
    </cfRule>
  </conditionalFormatting>
  <conditionalFormatting sqref="D17:F17">
    <cfRule type="cellIs" dxfId="955" priority="17" operator="notEqual">
      <formula>B17</formula>
    </cfRule>
  </conditionalFormatting>
  <conditionalFormatting sqref="D18:F18">
    <cfRule type="cellIs" dxfId="954" priority="18" operator="notEqual">
      <formula>B18</formula>
    </cfRule>
  </conditionalFormatting>
  <conditionalFormatting sqref="M23:O23">
    <cfRule type="cellIs" dxfId="953" priority="19" operator="notEqual">
      <formula>K23</formula>
    </cfRule>
  </conditionalFormatting>
  <conditionalFormatting sqref="M24:O24">
    <cfRule type="cellIs" dxfId="952" priority="20" operator="notEqual">
      <formula>K24</formula>
    </cfRule>
  </conditionalFormatting>
  <conditionalFormatting sqref="M25:O25">
    <cfRule type="cellIs" dxfId="951" priority="21" operator="notEqual">
      <formula>K25</formula>
    </cfRule>
  </conditionalFormatting>
  <conditionalFormatting sqref="M26:O26">
    <cfRule type="cellIs" dxfId="950" priority="22" operator="notEqual">
      <formula>K26</formula>
    </cfRule>
  </conditionalFormatting>
  <conditionalFormatting sqref="M27:O27">
    <cfRule type="cellIs" dxfId="949" priority="23" operator="notEqual">
      <formula>K27</formula>
    </cfRule>
  </conditionalFormatting>
  <conditionalFormatting sqref="M28:O28">
    <cfRule type="cellIs" dxfId="948" priority="24" operator="notEqual">
      <formula>K28</formula>
    </cfRule>
  </conditionalFormatting>
  <conditionalFormatting sqref="M29:O29">
    <cfRule type="cellIs" dxfId="947" priority="25" operator="notEqual">
      <formula>K29</formula>
    </cfRule>
  </conditionalFormatting>
  <conditionalFormatting sqref="M30:O30">
    <cfRule type="cellIs" dxfId="946" priority="26" operator="notEqual">
      <formula>K30</formula>
    </cfRule>
  </conditionalFormatting>
  <conditionalFormatting sqref="M31:O31">
    <cfRule type="cellIs" dxfId="945" priority="27" operator="notEqual">
      <formula>K31</formula>
    </cfRule>
  </conditionalFormatting>
  <conditionalFormatting sqref="D23:F23">
    <cfRule type="cellIs" dxfId="944" priority="28" operator="notEqual">
      <formula>B23</formula>
    </cfRule>
  </conditionalFormatting>
  <conditionalFormatting sqref="D24:F24">
    <cfRule type="cellIs" dxfId="943" priority="29" operator="notEqual">
      <formula>B24</formula>
    </cfRule>
  </conditionalFormatting>
  <conditionalFormatting sqref="D25:F25">
    <cfRule type="cellIs" dxfId="942" priority="30" operator="notEqual">
      <formula>B25</formula>
    </cfRule>
  </conditionalFormatting>
  <conditionalFormatting sqref="D26:F26">
    <cfRule type="cellIs" dxfId="941" priority="31" operator="notEqual">
      <formula>B26</formula>
    </cfRule>
  </conditionalFormatting>
  <conditionalFormatting sqref="D27:F27">
    <cfRule type="cellIs" dxfId="940" priority="32" operator="notEqual">
      <formula>B27</formula>
    </cfRule>
  </conditionalFormatting>
  <conditionalFormatting sqref="D28:F28">
    <cfRule type="cellIs" dxfId="939" priority="33" operator="notEqual">
      <formula>B28</formula>
    </cfRule>
  </conditionalFormatting>
  <conditionalFormatting sqref="D29:F29">
    <cfRule type="cellIs" dxfId="938" priority="34" operator="notEqual">
      <formula>B29</formula>
    </cfRule>
  </conditionalFormatting>
  <conditionalFormatting sqref="D30:F30">
    <cfRule type="cellIs" dxfId="937" priority="35" operator="notEqual">
      <formula>B30</formula>
    </cfRule>
  </conditionalFormatting>
  <conditionalFormatting sqref="D31:F31">
    <cfRule type="cellIs" dxfId="936" priority="36" operator="notEqual">
      <formula>B31</formula>
    </cfRule>
  </conditionalFormatting>
  <dataValidations count="1">
    <dataValidation allowBlank="1" showInputMessage="1" sqref="B10:B18 K10:K18 B23:B31 K23:K31" xr:uid="{8DF89FE7-CAD2-45E3-B7ED-49BBADE81448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FBA3D-CD20-4D48-AF7F-A5A51A1046A5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5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Iut1yX6/q14y+0WyDFx5GdCjObeg2vscsN4WStEmAAlndsOrlB2SBRkXICS+8X4J2UBrE6d42O9zZ31wSBcflg==" saltValue="RBf8Wod5KfPJnKmpNZ8Wv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935" priority="1" operator="notEqual">
      <formula>K10</formula>
    </cfRule>
  </conditionalFormatting>
  <conditionalFormatting sqref="M11:O11">
    <cfRule type="cellIs" dxfId="934" priority="2" operator="notEqual">
      <formula>K11</formula>
    </cfRule>
  </conditionalFormatting>
  <conditionalFormatting sqref="M12:O12">
    <cfRule type="cellIs" dxfId="933" priority="3" operator="notEqual">
      <formula>K12</formula>
    </cfRule>
  </conditionalFormatting>
  <conditionalFormatting sqref="M13:O13">
    <cfRule type="cellIs" dxfId="932" priority="4" operator="notEqual">
      <formula>K13</formula>
    </cfRule>
  </conditionalFormatting>
  <conditionalFormatting sqref="M14:O14">
    <cfRule type="cellIs" dxfId="931" priority="5" operator="notEqual">
      <formula>K14</formula>
    </cfRule>
  </conditionalFormatting>
  <conditionalFormatting sqref="M15:O15">
    <cfRule type="cellIs" dxfId="930" priority="6" operator="notEqual">
      <formula>K15</formula>
    </cfRule>
  </conditionalFormatting>
  <conditionalFormatting sqref="M16:O16">
    <cfRule type="cellIs" dxfId="929" priority="7" operator="notEqual">
      <formula>K16</formula>
    </cfRule>
  </conditionalFormatting>
  <conditionalFormatting sqref="M17:O17">
    <cfRule type="cellIs" dxfId="928" priority="8" operator="notEqual">
      <formula>K17</formula>
    </cfRule>
  </conditionalFormatting>
  <conditionalFormatting sqref="M18:O18">
    <cfRule type="cellIs" dxfId="927" priority="9" operator="notEqual">
      <formula>K18</formula>
    </cfRule>
  </conditionalFormatting>
  <conditionalFormatting sqref="D10:F10">
    <cfRule type="cellIs" dxfId="926" priority="10" operator="notEqual">
      <formula>B10</formula>
    </cfRule>
  </conditionalFormatting>
  <conditionalFormatting sqref="D11:F11">
    <cfRule type="cellIs" dxfId="925" priority="11" operator="notEqual">
      <formula>B11</formula>
    </cfRule>
  </conditionalFormatting>
  <conditionalFormatting sqref="D12:F12">
    <cfRule type="cellIs" dxfId="924" priority="12" operator="notEqual">
      <formula>B12</formula>
    </cfRule>
  </conditionalFormatting>
  <conditionalFormatting sqref="D13:F13">
    <cfRule type="cellIs" dxfId="923" priority="13" operator="notEqual">
      <formula>B13</formula>
    </cfRule>
  </conditionalFormatting>
  <conditionalFormatting sqref="D14:F14">
    <cfRule type="cellIs" dxfId="922" priority="14" operator="notEqual">
      <formula>B14</formula>
    </cfRule>
  </conditionalFormatting>
  <conditionalFormatting sqref="D15:F15">
    <cfRule type="cellIs" dxfId="921" priority="15" operator="notEqual">
      <formula>B15</formula>
    </cfRule>
  </conditionalFormatting>
  <conditionalFormatting sqref="D16:F16">
    <cfRule type="cellIs" dxfId="920" priority="16" operator="notEqual">
      <formula>B16</formula>
    </cfRule>
  </conditionalFormatting>
  <conditionalFormatting sqref="D17:F17">
    <cfRule type="cellIs" dxfId="919" priority="17" operator="notEqual">
      <formula>B17</formula>
    </cfRule>
  </conditionalFormatting>
  <conditionalFormatting sqref="D18:F18">
    <cfRule type="cellIs" dxfId="918" priority="18" operator="notEqual">
      <formula>B18</formula>
    </cfRule>
  </conditionalFormatting>
  <conditionalFormatting sqref="M23:O23">
    <cfRule type="cellIs" dxfId="917" priority="19" operator="notEqual">
      <formula>K23</formula>
    </cfRule>
  </conditionalFormatting>
  <conditionalFormatting sqref="M24:O24">
    <cfRule type="cellIs" dxfId="916" priority="20" operator="notEqual">
      <formula>K24</formula>
    </cfRule>
  </conditionalFormatting>
  <conditionalFormatting sqref="M25:O25">
    <cfRule type="cellIs" dxfId="915" priority="21" operator="notEqual">
      <formula>K25</formula>
    </cfRule>
  </conditionalFormatting>
  <conditionalFormatting sqref="M26:O26">
    <cfRule type="cellIs" dxfId="914" priority="22" operator="notEqual">
      <formula>K26</formula>
    </cfRule>
  </conditionalFormatting>
  <conditionalFormatting sqref="M27:O27">
    <cfRule type="cellIs" dxfId="913" priority="23" operator="notEqual">
      <formula>K27</formula>
    </cfRule>
  </conditionalFormatting>
  <conditionalFormatting sqref="M28:O28">
    <cfRule type="cellIs" dxfId="912" priority="24" operator="notEqual">
      <formula>K28</formula>
    </cfRule>
  </conditionalFormatting>
  <conditionalFormatting sqref="M29:O29">
    <cfRule type="cellIs" dxfId="911" priority="25" operator="notEqual">
      <formula>K29</formula>
    </cfRule>
  </conditionalFormatting>
  <conditionalFormatting sqref="M30:O30">
    <cfRule type="cellIs" dxfId="910" priority="26" operator="notEqual">
      <formula>K30</formula>
    </cfRule>
  </conditionalFormatting>
  <conditionalFormatting sqref="M31:O31">
    <cfRule type="cellIs" dxfId="909" priority="27" operator="notEqual">
      <formula>K31</formula>
    </cfRule>
  </conditionalFormatting>
  <conditionalFormatting sqref="D23:F23">
    <cfRule type="cellIs" dxfId="908" priority="28" operator="notEqual">
      <formula>B23</formula>
    </cfRule>
  </conditionalFormatting>
  <conditionalFormatting sqref="D24:F24">
    <cfRule type="cellIs" dxfId="907" priority="29" operator="notEqual">
      <formula>B24</formula>
    </cfRule>
  </conditionalFormatting>
  <conditionalFormatting sqref="D25:F25">
    <cfRule type="cellIs" dxfId="906" priority="30" operator="notEqual">
      <formula>B25</formula>
    </cfRule>
  </conditionalFormatting>
  <conditionalFormatting sqref="D26:F26">
    <cfRule type="cellIs" dxfId="905" priority="31" operator="notEqual">
      <formula>B26</formula>
    </cfRule>
  </conditionalFormatting>
  <conditionalFormatting sqref="D27:F27">
    <cfRule type="cellIs" dxfId="904" priority="32" operator="notEqual">
      <formula>B27</formula>
    </cfRule>
  </conditionalFormatting>
  <conditionalFormatting sqref="D28:F28">
    <cfRule type="cellIs" dxfId="903" priority="33" operator="notEqual">
      <formula>B28</formula>
    </cfRule>
  </conditionalFormatting>
  <conditionalFormatting sqref="D29:F29">
    <cfRule type="cellIs" dxfId="902" priority="34" operator="notEqual">
      <formula>B29</formula>
    </cfRule>
  </conditionalFormatting>
  <conditionalFormatting sqref="D30:F30">
    <cfRule type="cellIs" dxfId="901" priority="35" operator="notEqual">
      <formula>B30</formula>
    </cfRule>
  </conditionalFormatting>
  <conditionalFormatting sqref="D31:F31">
    <cfRule type="cellIs" dxfId="900" priority="36" operator="notEqual">
      <formula>B31</formula>
    </cfRule>
  </conditionalFormatting>
  <dataValidations count="1">
    <dataValidation allowBlank="1" showInputMessage="1" sqref="B10:B18 K10:K18 B23:B31 K23:K31" xr:uid="{38BAA963-122D-4C34-B5BC-03D9E6953B5D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0B7A9-1511-4ED1-94F5-E0AD95E4E1AD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6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6xxWiDQzc+2UaPsp0zqo1mPcqnw48fZ/pQNbAfV57zpsujSfGKlv6bUdKNwj/QZt7HHNT7jdlM61paRXzo5Wmw==" saltValue="f2nH8F/m0ksNfvZlLbWJd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899" priority="1" operator="notEqual">
      <formula>K10</formula>
    </cfRule>
  </conditionalFormatting>
  <conditionalFormatting sqref="M11:O11">
    <cfRule type="cellIs" dxfId="898" priority="2" operator="notEqual">
      <formula>K11</formula>
    </cfRule>
  </conditionalFormatting>
  <conditionalFormatting sqref="M12:O12">
    <cfRule type="cellIs" dxfId="897" priority="3" operator="notEqual">
      <formula>K12</formula>
    </cfRule>
  </conditionalFormatting>
  <conditionalFormatting sqref="M13:O13">
    <cfRule type="cellIs" dxfId="896" priority="4" operator="notEqual">
      <formula>K13</formula>
    </cfRule>
  </conditionalFormatting>
  <conditionalFormatting sqref="M14:O14">
    <cfRule type="cellIs" dxfId="895" priority="5" operator="notEqual">
      <formula>K14</formula>
    </cfRule>
  </conditionalFormatting>
  <conditionalFormatting sqref="M15:O15">
    <cfRule type="cellIs" dxfId="894" priority="6" operator="notEqual">
      <formula>K15</formula>
    </cfRule>
  </conditionalFormatting>
  <conditionalFormatting sqref="M16:O16">
    <cfRule type="cellIs" dxfId="893" priority="7" operator="notEqual">
      <formula>K16</formula>
    </cfRule>
  </conditionalFormatting>
  <conditionalFormatting sqref="M17:O17">
    <cfRule type="cellIs" dxfId="892" priority="8" operator="notEqual">
      <formula>K17</formula>
    </cfRule>
  </conditionalFormatting>
  <conditionalFormatting sqref="M18:O18">
    <cfRule type="cellIs" dxfId="891" priority="9" operator="notEqual">
      <formula>K18</formula>
    </cfRule>
  </conditionalFormatting>
  <conditionalFormatting sqref="D10:F10">
    <cfRule type="cellIs" dxfId="890" priority="10" operator="notEqual">
      <formula>B10</formula>
    </cfRule>
  </conditionalFormatting>
  <conditionalFormatting sqref="D11:F11">
    <cfRule type="cellIs" dxfId="889" priority="11" operator="notEqual">
      <formula>B11</formula>
    </cfRule>
  </conditionalFormatting>
  <conditionalFormatting sqref="D12:F12">
    <cfRule type="cellIs" dxfId="888" priority="12" operator="notEqual">
      <formula>B12</formula>
    </cfRule>
  </conditionalFormatting>
  <conditionalFormatting sqref="D13:F13">
    <cfRule type="cellIs" dxfId="887" priority="13" operator="notEqual">
      <formula>B13</formula>
    </cfRule>
  </conditionalFormatting>
  <conditionalFormatting sqref="D14:F14">
    <cfRule type="cellIs" dxfId="886" priority="14" operator="notEqual">
      <formula>B14</formula>
    </cfRule>
  </conditionalFormatting>
  <conditionalFormatting sqref="D15:F15">
    <cfRule type="cellIs" dxfId="885" priority="15" operator="notEqual">
      <formula>B15</formula>
    </cfRule>
  </conditionalFormatting>
  <conditionalFormatting sqref="D16:F16">
    <cfRule type="cellIs" dxfId="884" priority="16" operator="notEqual">
      <formula>B16</formula>
    </cfRule>
  </conditionalFormatting>
  <conditionalFormatting sqref="D17:F17">
    <cfRule type="cellIs" dxfId="883" priority="17" operator="notEqual">
      <formula>B17</formula>
    </cfRule>
  </conditionalFormatting>
  <conditionalFormatting sqref="D18:F18">
    <cfRule type="cellIs" dxfId="882" priority="18" operator="notEqual">
      <formula>B18</formula>
    </cfRule>
  </conditionalFormatting>
  <conditionalFormatting sqref="M23:O23">
    <cfRule type="cellIs" dxfId="881" priority="19" operator="notEqual">
      <formula>K23</formula>
    </cfRule>
  </conditionalFormatting>
  <conditionalFormatting sqref="M24:O24">
    <cfRule type="cellIs" dxfId="880" priority="20" operator="notEqual">
      <formula>K24</formula>
    </cfRule>
  </conditionalFormatting>
  <conditionalFormatting sqref="M25:O25">
    <cfRule type="cellIs" dxfId="879" priority="21" operator="notEqual">
      <formula>K25</formula>
    </cfRule>
  </conditionalFormatting>
  <conditionalFormatting sqref="M26:O26">
    <cfRule type="cellIs" dxfId="878" priority="22" operator="notEqual">
      <formula>K26</formula>
    </cfRule>
  </conditionalFormatting>
  <conditionalFormatting sqref="M27:O27">
    <cfRule type="cellIs" dxfId="877" priority="23" operator="notEqual">
      <formula>K27</formula>
    </cfRule>
  </conditionalFormatting>
  <conditionalFormatting sqref="M28:O28">
    <cfRule type="cellIs" dxfId="876" priority="24" operator="notEqual">
      <formula>K28</formula>
    </cfRule>
  </conditionalFormatting>
  <conditionalFormatting sqref="M29:O29">
    <cfRule type="cellIs" dxfId="875" priority="25" operator="notEqual">
      <formula>K29</formula>
    </cfRule>
  </conditionalFormatting>
  <conditionalFormatting sqref="M30:O30">
    <cfRule type="cellIs" dxfId="874" priority="26" operator="notEqual">
      <formula>K30</formula>
    </cfRule>
  </conditionalFormatting>
  <conditionalFormatting sqref="M31:O31">
    <cfRule type="cellIs" dxfId="873" priority="27" operator="notEqual">
      <formula>K31</formula>
    </cfRule>
  </conditionalFormatting>
  <conditionalFormatting sqref="D23:F23">
    <cfRule type="cellIs" dxfId="872" priority="28" operator="notEqual">
      <formula>B23</formula>
    </cfRule>
  </conditionalFormatting>
  <conditionalFormatting sqref="D24:F24">
    <cfRule type="cellIs" dxfId="871" priority="29" operator="notEqual">
      <formula>B24</formula>
    </cfRule>
  </conditionalFormatting>
  <conditionalFormatting sqref="D25:F25">
    <cfRule type="cellIs" dxfId="870" priority="30" operator="notEqual">
      <formula>B25</formula>
    </cfRule>
  </conditionalFormatting>
  <conditionalFormatting sqref="D26:F26">
    <cfRule type="cellIs" dxfId="869" priority="31" operator="notEqual">
      <formula>B26</formula>
    </cfRule>
  </conditionalFormatting>
  <conditionalFormatting sqref="D27:F27">
    <cfRule type="cellIs" dxfId="868" priority="32" operator="notEqual">
      <formula>B27</formula>
    </cfRule>
  </conditionalFormatting>
  <conditionalFormatting sqref="D28:F28">
    <cfRule type="cellIs" dxfId="867" priority="33" operator="notEqual">
      <formula>B28</formula>
    </cfRule>
  </conditionalFormatting>
  <conditionalFormatting sqref="D29:F29">
    <cfRule type="cellIs" dxfId="866" priority="34" operator="notEqual">
      <formula>B29</formula>
    </cfRule>
  </conditionalFormatting>
  <conditionalFormatting sqref="D30:F30">
    <cfRule type="cellIs" dxfId="865" priority="35" operator="notEqual">
      <formula>B30</formula>
    </cfRule>
  </conditionalFormatting>
  <conditionalFormatting sqref="D31:F31">
    <cfRule type="cellIs" dxfId="864" priority="36" operator="notEqual">
      <formula>B31</formula>
    </cfRule>
  </conditionalFormatting>
  <dataValidations count="1">
    <dataValidation allowBlank="1" showInputMessage="1" sqref="B10:B18 K10:K18 B23:B31 K23:K31" xr:uid="{3FA86C35-0430-4148-9A48-786AE8C6692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FFEC1-0D71-44E0-AEF0-3E27DA27F845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7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aRA5pIkZrv7NM0Kc9fFBKm7i8uNCAAiyDzpHjvBS9OIU8vWvjtc8D5TXhoQqwSaeO9oILpEjssWWVp4tN0rpAQ==" saltValue="MwgV19F/wdkJ1oEPo0QsOg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863" priority="1" operator="notEqual">
      <formula>K10</formula>
    </cfRule>
  </conditionalFormatting>
  <conditionalFormatting sqref="M11:O11">
    <cfRule type="cellIs" dxfId="862" priority="2" operator="notEqual">
      <formula>K11</formula>
    </cfRule>
  </conditionalFormatting>
  <conditionalFormatting sqref="M12:O12">
    <cfRule type="cellIs" dxfId="861" priority="3" operator="notEqual">
      <formula>K12</formula>
    </cfRule>
  </conditionalFormatting>
  <conditionalFormatting sqref="M13:O13">
    <cfRule type="cellIs" dxfId="860" priority="4" operator="notEqual">
      <formula>K13</formula>
    </cfRule>
  </conditionalFormatting>
  <conditionalFormatting sqref="M14:O14">
    <cfRule type="cellIs" dxfId="859" priority="5" operator="notEqual">
      <formula>K14</formula>
    </cfRule>
  </conditionalFormatting>
  <conditionalFormatting sqref="M15:O15">
    <cfRule type="cellIs" dxfId="858" priority="6" operator="notEqual">
      <formula>K15</formula>
    </cfRule>
  </conditionalFormatting>
  <conditionalFormatting sqref="M16:O16">
    <cfRule type="cellIs" dxfId="857" priority="7" operator="notEqual">
      <formula>K16</formula>
    </cfRule>
  </conditionalFormatting>
  <conditionalFormatting sqref="M17:O17">
    <cfRule type="cellIs" dxfId="856" priority="8" operator="notEqual">
      <formula>K17</formula>
    </cfRule>
  </conditionalFormatting>
  <conditionalFormatting sqref="M18:O18">
    <cfRule type="cellIs" dxfId="855" priority="9" operator="notEqual">
      <formula>K18</formula>
    </cfRule>
  </conditionalFormatting>
  <conditionalFormatting sqref="D10:F10">
    <cfRule type="cellIs" dxfId="854" priority="10" operator="notEqual">
      <formula>B10</formula>
    </cfRule>
  </conditionalFormatting>
  <conditionalFormatting sqref="D11:F11">
    <cfRule type="cellIs" dxfId="853" priority="11" operator="notEqual">
      <formula>B11</formula>
    </cfRule>
  </conditionalFormatting>
  <conditionalFormatting sqref="D12:F12">
    <cfRule type="cellIs" dxfId="852" priority="12" operator="notEqual">
      <formula>B12</formula>
    </cfRule>
  </conditionalFormatting>
  <conditionalFormatting sqref="D13:F13">
    <cfRule type="cellIs" dxfId="851" priority="13" operator="notEqual">
      <formula>B13</formula>
    </cfRule>
  </conditionalFormatting>
  <conditionalFormatting sqref="D14:F14">
    <cfRule type="cellIs" dxfId="850" priority="14" operator="notEqual">
      <formula>B14</formula>
    </cfRule>
  </conditionalFormatting>
  <conditionalFormatting sqref="D15:F15">
    <cfRule type="cellIs" dxfId="849" priority="15" operator="notEqual">
      <formula>B15</formula>
    </cfRule>
  </conditionalFormatting>
  <conditionalFormatting sqref="D16:F16">
    <cfRule type="cellIs" dxfId="848" priority="16" operator="notEqual">
      <formula>B16</formula>
    </cfRule>
  </conditionalFormatting>
  <conditionalFormatting sqref="D17:F17">
    <cfRule type="cellIs" dxfId="847" priority="17" operator="notEqual">
      <formula>B17</formula>
    </cfRule>
  </conditionalFormatting>
  <conditionalFormatting sqref="D18:F18">
    <cfRule type="cellIs" dxfId="846" priority="18" operator="notEqual">
      <formula>B18</formula>
    </cfRule>
  </conditionalFormatting>
  <conditionalFormatting sqref="M23:O23">
    <cfRule type="cellIs" dxfId="845" priority="19" operator="notEqual">
      <formula>K23</formula>
    </cfRule>
  </conditionalFormatting>
  <conditionalFormatting sqref="M24:O24">
    <cfRule type="cellIs" dxfId="844" priority="20" operator="notEqual">
      <formula>K24</formula>
    </cfRule>
  </conditionalFormatting>
  <conditionalFormatting sqref="M25:O25">
    <cfRule type="cellIs" dxfId="843" priority="21" operator="notEqual">
      <formula>K25</formula>
    </cfRule>
  </conditionalFormatting>
  <conditionalFormatting sqref="M26:O26">
    <cfRule type="cellIs" dxfId="842" priority="22" operator="notEqual">
      <formula>K26</formula>
    </cfRule>
  </conditionalFormatting>
  <conditionalFormatting sqref="M27:O27">
    <cfRule type="cellIs" dxfId="841" priority="23" operator="notEqual">
      <formula>K27</formula>
    </cfRule>
  </conditionalFormatting>
  <conditionalFormatting sqref="M28:O28">
    <cfRule type="cellIs" dxfId="840" priority="24" operator="notEqual">
      <formula>K28</formula>
    </cfRule>
  </conditionalFormatting>
  <conditionalFormatting sqref="M29:O29">
    <cfRule type="cellIs" dxfId="839" priority="25" operator="notEqual">
      <formula>K29</formula>
    </cfRule>
  </conditionalFormatting>
  <conditionalFormatting sqref="M30:O30">
    <cfRule type="cellIs" dxfId="838" priority="26" operator="notEqual">
      <formula>K30</formula>
    </cfRule>
  </conditionalFormatting>
  <conditionalFormatting sqref="M31:O31">
    <cfRule type="cellIs" dxfId="837" priority="27" operator="notEqual">
      <formula>K31</formula>
    </cfRule>
  </conditionalFormatting>
  <conditionalFormatting sqref="D23:F23">
    <cfRule type="cellIs" dxfId="836" priority="28" operator="notEqual">
      <formula>B23</formula>
    </cfRule>
  </conditionalFormatting>
  <conditionalFormatting sqref="D24:F24">
    <cfRule type="cellIs" dxfId="835" priority="29" operator="notEqual">
      <formula>B24</formula>
    </cfRule>
  </conditionalFormatting>
  <conditionalFormatting sqref="D25:F25">
    <cfRule type="cellIs" dxfId="834" priority="30" operator="notEqual">
      <formula>B25</formula>
    </cfRule>
  </conditionalFormatting>
  <conditionalFormatting sqref="D26:F26">
    <cfRule type="cellIs" dxfId="833" priority="31" operator="notEqual">
      <formula>B26</formula>
    </cfRule>
  </conditionalFormatting>
  <conditionalFormatting sqref="D27:F27">
    <cfRule type="cellIs" dxfId="832" priority="32" operator="notEqual">
      <formula>B27</formula>
    </cfRule>
  </conditionalFormatting>
  <conditionalFormatting sqref="D28:F28">
    <cfRule type="cellIs" dxfId="831" priority="33" operator="notEqual">
      <formula>B28</formula>
    </cfRule>
  </conditionalFormatting>
  <conditionalFormatting sqref="D29:F29">
    <cfRule type="cellIs" dxfId="830" priority="34" operator="notEqual">
      <formula>B29</formula>
    </cfRule>
  </conditionalFormatting>
  <conditionalFormatting sqref="D30:F30">
    <cfRule type="cellIs" dxfId="829" priority="35" operator="notEqual">
      <formula>B30</formula>
    </cfRule>
  </conditionalFormatting>
  <conditionalFormatting sqref="D31:F31">
    <cfRule type="cellIs" dxfId="828" priority="36" operator="notEqual">
      <formula>B31</formula>
    </cfRule>
  </conditionalFormatting>
  <dataValidations count="1">
    <dataValidation allowBlank="1" showInputMessage="1" sqref="B10:B18 K10:K18 B23:B31 K23:K31" xr:uid="{E205FC2F-7828-4A9E-B5EB-252C8C94BBA4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AFFA5-86EE-405C-B53D-F4B259BAEC82}">
  <sheetPr>
    <pageSetUpPr fitToPage="1"/>
  </sheetPr>
  <dimension ref="A1:AMK102"/>
  <sheetViews>
    <sheetView showGridLines="0" zoomScale="80" zoomScaleNormal="80" workbookViewId="0">
      <selection activeCell="B34" sqref="B34:Q36"/>
    </sheetView>
  </sheetViews>
  <sheetFormatPr defaultRowHeight="13.15" x14ac:dyDescent="0.35"/>
  <cols>
    <col min="1" max="1" width="9.06640625" style="1" customWidth="1"/>
    <col min="2" max="2" width="20.59765625" style="1" customWidth="1"/>
    <col min="3" max="3" width="9.06640625" style="1" customWidth="1"/>
    <col min="4" max="4" width="20.59765625" style="1" customWidth="1"/>
    <col min="5" max="6" width="5.59765625" style="1" customWidth="1"/>
    <col min="7" max="7" width="9.06640625" style="1" customWidth="1"/>
    <col min="8" max="9" width="5.59765625" style="1" customWidth="1"/>
    <col min="10" max="10" width="9.06640625" style="1" customWidth="1"/>
    <col min="11" max="11" width="20.59765625" style="1" customWidth="1"/>
    <col min="12" max="21" width="9.06640625" style="1" customWidth="1"/>
    <col min="22" max="22" width="22.86328125" style="1" bestFit="1" customWidth="1"/>
    <col min="23" max="1025" width="9.06640625" style="1" customWidth="1"/>
    <col min="1026" max="16384" width="9.06640625" style="27"/>
  </cols>
  <sheetData>
    <row r="1" spans="1:22" x14ac:dyDescent="0.35">
      <c r="T1" s="59" t="s">
        <v>10</v>
      </c>
      <c r="U1" s="60" t="s">
        <v>4</v>
      </c>
      <c r="V1" s="61" t="s">
        <v>17</v>
      </c>
    </row>
    <row r="2" spans="1:22" s="1" customFormat="1" ht="15" customHeight="1" x14ac:dyDescent="0.35">
      <c r="A2" s="81" t="s">
        <v>164</v>
      </c>
      <c r="B2" s="81"/>
      <c r="C2" s="81"/>
      <c r="D2" s="81"/>
      <c r="E2" s="81"/>
      <c r="F2" s="81"/>
      <c r="G2" s="81"/>
      <c r="H2" s="81"/>
      <c r="J2" s="82" t="s">
        <v>34</v>
      </c>
      <c r="K2" s="82"/>
      <c r="L2" s="82"/>
      <c r="M2" s="82"/>
      <c r="N2" s="82"/>
      <c r="O2" s="82"/>
      <c r="P2" s="82"/>
      <c r="Q2" s="82"/>
      <c r="T2" s="73"/>
      <c r="U2" s="74"/>
      <c r="V2" s="75"/>
    </row>
    <row r="3" spans="1:22" s="1" customFormat="1" ht="15" customHeight="1" x14ac:dyDescent="0.35">
      <c r="A3" s="81">
        <f>Base!B9</f>
        <v>0</v>
      </c>
      <c r="B3" s="81"/>
      <c r="C3" s="81"/>
      <c r="D3" s="81"/>
      <c r="E3" s="81"/>
      <c r="F3" s="81"/>
      <c r="G3" s="81"/>
      <c r="H3" s="81"/>
      <c r="T3" s="73"/>
      <c r="U3" s="74"/>
      <c r="V3" s="75"/>
    </row>
    <row r="4" spans="1:22" s="1" customFormat="1" ht="15" customHeight="1" x14ac:dyDescent="0.35">
      <c r="A4" s="83">
        <f>Base!B12</f>
        <v>0</v>
      </c>
      <c r="B4" s="83"/>
      <c r="C4" s="83"/>
      <c r="D4" s="83"/>
      <c r="E4" s="83"/>
      <c r="F4" s="83"/>
      <c r="G4" s="83"/>
      <c r="H4" s="83"/>
      <c r="J4" s="84" t="s">
        <v>17</v>
      </c>
      <c r="K4" s="84"/>
      <c r="L4" s="84" t="s">
        <v>16</v>
      </c>
      <c r="M4" s="84"/>
      <c r="N4" s="85" t="s">
        <v>15</v>
      </c>
      <c r="O4" s="85"/>
      <c r="P4" s="17" t="s">
        <v>14</v>
      </c>
      <c r="Q4" s="77">
        <f>VLOOKUP($S$7,Base!$C$2:$H$32,3,FALSE)</f>
        <v>0</v>
      </c>
      <c r="T4" s="73"/>
      <c r="U4" s="74"/>
      <c r="V4" s="75"/>
    </row>
    <row r="5" spans="1:22" s="1" customFormat="1" ht="15" customHeight="1" x14ac:dyDescent="0.35">
      <c r="J5" s="87">
        <f>VLOOKUP($S$7,Base!$C$2:$H$32,2,FALSE)</f>
        <v>0</v>
      </c>
      <c r="K5" s="87"/>
      <c r="L5" s="88">
        <f>Base!B5</f>
        <v>0</v>
      </c>
      <c r="M5" s="88"/>
      <c r="N5" s="89">
        <f>VLOOKUP($S$7,Base!$C$2:$H$32,6,FALSE)</f>
        <v>0</v>
      </c>
      <c r="O5" s="89"/>
      <c r="P5" s="17" t="s">
        <v>13</v>
      </c>
      <c r="Q5" s="77">
        <f>VLOOKUP($S$7,Base!$C$2:$H$32,4,FALSE)</f>
        <v>0</v>
      </c>
      <c r="T5" s="73"/>
      <c r="U5" s="74"/>
      <c r="V5" s="75"/>
    </row>
    <row r="6" spans="1:22" s="1" customFormat="1" ht="15" customHeight="1" x14ac:dyDescent="0.35">
      <c r="J6" s="87"/>
      <c r="K6" s="87"/>
      <c r="L6" s="88"/>
      <c r="M6" s="88"/>
      <c r="N6" s="90">
        <f>VLOOKUP($S$7,Base!$C$2:$H$32,5,FALSE)</f>
        <v>0</v>
      </c>
      <c r="O6" s="90"/>
      <c r="P6" s="17" t="s">
        <v>3</v>
      </c>
      <c r="Q6" s="32"/>
      <c r="T6" s="73"/>
      <c r="U6" s="74"/>
      <c r="V6" s="75"/>
    </row>
    <row r="7" spans="1:22" s="1" customFormat="1" ht="15" customHeight="1" x14ac:dyDescent="0.35">
      <c r="A7" s="16"/>
      <c r="B7" s="16"/>
      <c r="C7" s="16"/>
      <c r="D7" s="16"/>
      <c r="E7" s="16"/>
      <c r="F7" s="16"/>
      <c r="G7" s="16"/>
      <c r="H7" s="16"/>
      <c r="I7" s="16"/>
      <c r="J7" s="62"/>
      <c r="K7" s="62"/>
      <c r="L7" s="63"/>
      <c r="M7" s="63"/>
      <c r="N7" s="62"/>
      <c r="O7" s="62"/>
      <c r="P7" s="16"/>
      <c r="Q7" s="62"/>
      <c r="R7" s="18" t="s">
        <v>18</v>
      </c>
      <c r="S7" s="79">
        <v>8</v>
      </c>
      <c r="T7" s="73"/>
      <c r="U7" s="74"/>
      <c r="V7" s="75"/>
    </row>
    <row r="8" spans="1:22" s="1" customFormat="1" x14ac:dyDescent="0.35">
      <c r="A8" s="1" t="s">
        <v>12</v>
      </c>
      <c r="J8" s="1" t="s">
        <v>35</v>
      </c>
      <c r="L8" s="15"/>
      <c r="T8" s="73"/>
      <c r="U8" s="74"/>
      <c r="V8" s="75"/>
    </row>
    <row r="9" spans="1:22" s="1" customFormat="1" ht="15" customHeight="1" x14ac:dyDescent="0.35">
      <c r="A9" s="77"/>
      <c r="B9" s="14" t="s">
        <v>10</v>
      </c>
      <c r="C9" s="77" t="s">
        <v>4</v>
      </c>
      <c r="D9" s="84" t="s">
        <v>9</v>
      </c>
      <c r="E9" s="84"/>
      <c r="F9" s="84"/>
      <c r="G9" s="84" t="s">
        <v>8</v>
      </c>
      <c r="H9" s="84"/>
      <c r="J9" s="77"/>
      <c r="K9" s="14" t="s">
        <v>10</v>
      </c>
      <c r="L9" s="77" t="s">
        <v>4</v>
      </c>
      <c r="M9" s="84" t="s">
        <v>9</v>
      </c>
      <c r="N9" s="84"/>
      <c r="O9" s="84"/>
      <c r="P9" s="84" t="s">
        <v>8</v>
      </c>
      <c r="Q9" s="84"/>
      <c r="T9" s="73"/>
      <c r="U9" s="74"/>
      <c r="V9" s="75"/>
    </row>
    <row r="10" spans="1:22" s="1" customFormat="1" ht="15" customHeight="1" x14ac:dyDescent="0.35">
      <c r="A10" s="13">
        <v>1</v>
      </c>
      <c r="B10" s="71"/>
      <c r="C10" s="12" t="e">
        <f>VLOOKUP(B10,$T$2:$V$102,2,0)</f>
        <v>#N/A</v>
      </c>
      <c r="D10" s="91">
        <f t="shared" ref="D10:D18" si="0">B10</f>
        <v>0</v>
      </c>
      <c r="E10" s="91"/>
      <c r="F10" s="91"/>
      <c r="G10" s="11" t="e">
        <f>VLOOKUP(D10,$T$2:$V$102,2,0)</f>
        <v>#N/A</v>
      </c>
      <c r="H10" s="11"/>
      <c r="J10" s="13">
        <v>1</v>
      </c>
      <c r="K10" s="30"/>
      <c r="L10" s="12" t="e">
        <f t="shared" ref="L10:L17" si="1">VLOOKUP(K10,$T$2:$V$102,2,0)</f>
        <v>#N/A</v>
      </c>
      <c r="M10" s="91">
        <f t="shared" ref="M10:M18" si="2">K10</f>
        <v>0</v>
      </c>
      <c r="N10" s="91"/>
      <c r="O10" s="91"/>
      <c r="P10" s="11" t="e">
        <f t="shared" ref="P10:P17" si="3">VLOOKUP(M10,$T$2:$V$102,2,0)</f>
        <v>#N/A</v>
      </c>
      <c r="Q10" s="11"/>
      <c r="T10" s="73"/>
      <c r="U10" s="74"/>
      <c r="V10" s="75"/>
    </row>
    <row r="11" spans="1:22" s="1" customFormat="1" ht="15" customHeight="1" x14ac:dyDescent="0.35">
      <c r="A11" s="10">
        <v>2</v>
      </c>
      <c r="B11" s="31"/>
      <c r="C11" s="9" t="e">
        <f t="shared" ref="C11:C17" si="4">VLOOKUP(B11,$T$2:$V$102,2,0)</f>
        <v>#N/A</v>
      </c>
      <c r="D11" s="86">
        <f t="shared" si="0"/>
        <v>0</v>
      </c>
      <c r="E11" s="86"/>
      <c r="F11" s="86"/>
      <c r="G11" s="8" t="e">
        <f t="shared" ref="G11:G17" si="5">VLOOKUP(D11,$T$2:$V$102,2,0)</f>
        <v>#N/A</v>
      </c>
      <c r="H11" s="8"/>
      <c r="J11" s="10">
        <v>2</v>
      </c>
      <c r="K11" s="31"/>
      <c r="L11" s="9" t="e">
        <f t="shared" si="1"/>
        <v>#N/A</v>
      </c>
      <c r="M11" s="86">
        <f t="shared" si="2"/>
        <v>0</v>
      </c>
      <c r="N11" s="86"/>
      <c r="O11" s="86"/>
      <c r="P11" s="8" t="e">
        <f t="shared" si="3"/>
        <v>#N/A</v>
      </c>
      <c r="Q11" s="8"/>
      <c r="T11" s="73"/>
      <c r="U11" s="74"/>
      <c r="V11" s="75"/>
    </row>
    <row r="12" spans="1:22" s="1" customFormat="1" ht="15" customHeight="1" x14ac:dyDescent="0.35">
      <c r="A12" s="10">
        <v>3</v>
      </c>
      <c r="B12" s="31"/>
      <c r="C12" s="9" t="e">
        <f t="shared" si="4"/>
        <v>#N/A</v>
      </c>
      <c r="D12" s="86">
        <f t="shared" si="0"/>
        <v>0</v>
      </c>
      <c r="E12" s="86"/>
      <c r="F12" s="86"/>
      <c r="G12" s="8" t="e">
        <f t="shared" si="5"/>
        <v>#N/A</v>
      </c>
      <c r="H12" s="8"/>
      <c r="J12" s="10">
        <v>3</v>
      </c>
      <c r="K12" s="31"/>
      <c r="L12" s="9" t="e">
        <f t="shared" si="1"/>
        <v>#N/A</v>
      </c>
      <c r="M12" s="86">
        <f t="shared" si="2"/>
        <v>0</v>
      </c>
      <c r="N12" s="86"/>
      <c r="O12" s="86"/>
      <c r="P12" s="8" t="e">
        <f t="shared" si="3"/>
        <v>#N/A</v>
      </c>
      <c r="Q12" s="8"/>
      <c r="T12" s="64" t="s">
        <v>1</v>
      </c>
      <c r="U12" s="65">
        <v>0</v>
      </c>
      <c r="V12" s="66"/>
    </row>
    <row r="13" spans="1:22" s="1" customFormat="1" ht="15" customHeight="1" x14ac:dyDescent="0.35">
      <c r="A13" s="10">
        <v>4</v>
      </c>
      <c r="B13" s="31"/>
      <c r="C13" s="9" t="e">
        <f t="shared" si="4"/>
        <v>#N/A</v>
      </c>
      <c r="D13" s="86">
        <f t="shared" si="0"/>
        <v>0</v>
      </c>
      <c r="E13" s="86"/>
      <c r="F13" s="86"/>
      <c r="G13" s="8" t="e">
        <f t="shared" si="5"/>
        <v>#N/A</v>
      </c>
      <c r="H13" s="8"/>
      <c r="J13" s="10">
        <v>4</v>
      </c>
      <c r="K13" s="31"/>
      <c r="L13" s="9" t="e">
        <f t="shared" si="1"/>
        <v>#N/A</v>
      </c>
      <c r="M13" s="86">
        <f t="shared" si="2"/>
        <v>0</v>
      </c>
      <c r="N13" s="86"/>
      <c r="O13" s="86"/>
      <c r="P13" s="8" t="e">
        <f t="shared" si="3"/>
        <v>#N/A</v>
      </c>
      <c r="Q13" s="8"/>
      <c r="T13" s="64" t="s">
        <v>39</v>
      </c>
      <c r="U13" s="65">
        <v>0</v>
      </c>
      <c r="V13" s="66" t="s">
        <v>39</v>
      </c>
    </row>
    <row r="14" spans="1:22" s="1" customFormat="1" ht="15" customHeight="1" x14ac:dyDescent="0.35">
      <c r="A14" s="10">
        <v>5</v>
      </c>
      <c r="B14" s="31"/>
      <c r="C14" s="9" t="e">
        <f t="shared" si="4"/>
        <v>#N/A</v>
      </c>
      <c r="D14" s="86">
        <f t="shared" si="0"/>
        <v>0</v>
      </c>
      <c r="E14" s="86"/>
      <c r="F14" s="86"/>
      <c r="G14" s="8" t="e">
        <f t="shared" si="5"/>
        <v>#N/A</v>
      </c>
      <c r="H14" s="8"/>
      <c r="J14" s="10">
        <v>5</v>
      </c>
      <c r="K14" s="31"/>
      <c r="L14" s="9" t="e">
        <f t="shared" si="1"/>
        <v>#N/A</v>
      </c>
      <c r="M14" s="86">
        <f t="shared" si="2"/>
        <v>0</v>
      </c>
      <c r="N14" s="86"/>
      <c r="O14" s="86"/>
      <c r="P14" s="8" t="e">
        <f t="shared" si="3"/>
        <v>#N/A</v>
      </c>
      <c r="Q14" s="8"/>
      <c r="T14" s="64" t="s">
        <v>40</v>
      </c>
      <c r="U14" s="65">
        <v>0.1</v>
      </c>
      <c r="V14" s="66" t="s">
        <v>40</v>
      </c>
    </row>
    <row r="15" spans="1:22" s="1" customFormat="1" ht="15" customHeight="1" x14ac:dyDescent="0.35">
      <c r="A15" s="10">
        <v>6</v>
      </c>
      <c r="B15" s="31"/>
      <c r="C15" s="9" t="e">
        <f t="shared" si="4"/>
        <v>#N/A</v>
      </c>
      <c r="D15" s="86">
        <f t="shared" si="0"/>
        <v>0</v>
      </c>
      <c r="E15" s="86"/>
      <c r="F15" s="86"/>
      <c r="G15" s="8" t="e">
        <f t="shared" si="5"/>
        <v>#N/A</v>
      </c>
      <c r="H15" s="8"/>
      <c r="J15" s="10">
        <v>6</v>
      </c>
      <c r="K15" s="31"/>
      <c r="L15" s="9" t="e">
        <f t="shared" si="1"/>
        <v>#N/A</v>
      </c>
      <c r="M15" s="86">
        <f t="shared" si="2"/>
        <v>0</v>
      </c>
      <c r="N15" s="86"/>
      <c r="O15" s="86"/>
      <c r="P15" s="8" t="e">
        <f t="shared" si="3"/>
        <v>#N/A</v>
      </c>
      <c r="Q15" s="8"/>
      <c r="T15" s="64" t="s">
        <v>41</v>
      </c>
      <c r="U15" s="65">
        <v>0.1</v>
      </c>
      <c r="V15" s="66" t="s">
        <v>42</v>
      </c>
    </row>
    <row r="16" spans="1:22" s="1" customFormat="1" ht="15" customHeight="1" x14ac:dyDescent="0.35">
      <c r="A16" s="10">
        <v>7</v>
      </c>
      <c r="B16" s="31"/>
      <c r="C16" s="9" t="e">
        <f t="shared" si="4"/>
        <v>#N/A</v>
      </c>
      <c r="D16" s="86">
        <f t="shared" si="0"/>
        <v>0</v>
      </c>
      <c r="E16" s="86"/>
      <c r="F16" s="86"/>
      <c r="G16" s="8" t="e">
        <f t="shared" si="5"/>
        <v>#N/A</v>
      </c>
      <c r="H16" s="8"/>
      <c r="J16" s="10">
        <v>7</v>
      </c>
      <c r="K16" s="31"/>
      <c r="L16" s="9" t="e">
        <f t="shared" si="1"/>
        <v>#N/A</v>
      </c>
      <c r="M16" s="86">
        <f t="shared" si="2"/>
        <v>0</v>
      </c>
      <c r="N16" s="86"/>
      <c r="O16" s="86"/>
      <c r="P16" s="8" t="e">
        <f t="shared" si="3"/>
        <v>#N/A</v>
      </c>
      <c r="Q16" s="8"/>
      <c r="T16" s="64" t="s">
        <v>43</v>
      </c>
      <c r="U16" s="65">
        <v>0.1</v>
      </c>
      <c r="V16" s="66" t="s">
        <v>44</v>
      </c>
    </row>
    <row r="17" spans="1:23" s="1" customFormat="1" ht="15" customHeight="1" x14ac:dyDescent="0.35">
      <c r="A17" s="10">
        <v>8</v>
      </c>
      <c r="B17" s="76"/>
      <c r="C17" s="9" t="e">
        <f t="shared" si="4"/>
        <v>#N/A</v>
      </c>
      <c r="D17" s="86">
        <f t="shared" si="0"/>
        <v>0</v>
      </c>
      <c r="E17" s="86"/>
      <c r="F17" s="86"/>
      <c r="G17" s="8" t="e">
        <f t="shared" si="5"/>
        <v>#N/A</v>
      </c>
      <c r="H17" s="8"/>
      <c r="J17" s="10">
        <v>8</v>
      </c>
      <c r="K17" s="31"/>
      <c r="L17" s="9" t="e">
        <f t="shared" si="1"/>
        <v>#N/A</v>
      </c>
      <c r="M17" s="86">
        <f t="shared" si="2"/>
        <v>0</v>
      </c>
      <c r="N17" s="86"/>
      <c r="O17" s="86"/>
      <c r="P17" s="8" t="e">
        <f t="shared" si="3"/>
        <v>#N/A</v>
      </c>
      <c r="Q17" s="8"/>
      <c r="T17" s="64" t="s">
        <v>45</v>
      </c>
      <c r="U17" s="65">
        <v>0.4</v>
      </c>
      <c r="V17" s="66" t="s">
        <v>46</v>
      </c>
    </row>
    <row r="18" spans="1:23" s="1" customFormat="1" ht="15" customHeight="1" x14ac:dyDescent="0.35">
      <c r="A18" s="7" t="s">
        <v>36</v>
      </c>
      <c r="B18" s="72" t="s">
        <v>37</v>
      </c>
      <c r="C18" s="6" t="e">
        <f>B18*2</f>
        <v>#VALUE!</v>
      </c>
      <c r="D18" s="92" t="str">
        <f t="shared" si="0"/>
        <v>0,1,2,...</v>
      </c>
      <c r="E18" s="92"/>
      <c r="F18" s="92"/>
      <c r="G18" s="5" t="e">
        <f>D18*2</f>
        <v>#VALUE!</v>
      </c>
      <c r="H18" s="5"/>
      <c r="J18" s="7" t="s">
        <v>36</v>
      </c>
      <c r="K18" s="72" t="s">
        <v>37</v>
      </c>
      <c r="L18" s="6" t="e">
        <f>K18*2</f>
        <v>#VALUE!</v>
      </c>
      <c r="M18" s="92" t="str">
        <f t="shared" si="2"/>
        <v>0,1,2,...</v>
      </c>
      <c r="N18" s="92"/>
      <c r="O18" s="92"/>
      <c r="P18" s="57" t="e">
        <f>M18*2</f>
        <v>#VALUE!</v>
      </c>
      <c r="Q18" s="58"/>
      <c r="T18" s="64" t="s">
        <v>47</v>
      </c>
      <c r="U18" s="65">
        <v>0.5</v>
      </c>
      <c r="V18" s="66" t="s">
        <v>48</v>
      </c>
      <c r="W18" s="80"/>
    </row>
    <row r="19" spans="1:23" s="1" customFormat="1" ht="15" customHeight="1" x14ac:dyDescent="0.35">
      <c r="A19" s="78" t="s">
        <v>0</v>
      </c>
      <c r="B19" s="4"/>
      <c r="C19" s="3">
        <f t="array" ref="C19">SUM(IFERROR(C10:C18,0))</f>
        <v>0</v>
      </c>
      <c r="D19" s="84" t="s">
        <v>5</v>
      </c>
      <c r="E19" s="84"/>
      <c r="F19" s="84"/>
      <c r="G19" s="2">
        <f t="array" ref="G19">SUM(IFERROR(G10:G18,0))</f>
        <v>0</v>
      </c>
      <c r="H19" s="2"/>
      <c r="J19" s="78" t="s">
        <v>0</v>
      </c>
      <c r="K19" s="4"/>
      <c r="L19" s="3">
        <f t="array" ref="L19">SUM(IFERROR(L10:L18,0))</f>
        <v>0</v>
      </c>
      <c r="M19" s="84" t="s">
        <v>5</v>
      </c>
      <c r="N19" s="84"/>
      <c r="O19" s="84"/>
      <c r="P19" s="2">
        <f t="array" ref="P19">SUM(IFERROR(P10:P18,0))</f>
        <v>0</v>
      </c>
      <c r="Q19" s="2"/>
      <c r="T19" s="64" t="s">
        <v>49</v>
      </c>
      <c r="U19" s="65">
        <v>0.6</v>
      </c>
      <c r="V19" s="66" t="s">
        <v>48</v>
      </c>
      <c r="W19" s="80"/>
    </row>
    <row r="20" spans="1:23" s="1" customFormat="1" ht="15" customHeight="1" x14ac:dyDescent="0.35">
      <c r="C20" s="15"/>
      <c r="T20" s="64" t="s">
        <v>50</v>
      </c>
      <c r="U20" s="65">
        <v>0.6</v>
      </c>
      <c r="V20" s="66" t="s">
        <v>48</v>
      </c>
      <c r="W20" s="80"/>
    </row>
    <row r="21" spans="1:23" s="1" customFormat="1" x14ac:dyDescent="0.35">
      <c r="A21" s="1" t="s">
        <v>11</v>
      </c>
      <c r="J21" s="1" t="s">
        <v>38</v>
      </c>
      <c r="L21" s="15"/>
      <c r="T21" s="64" t="s">
        <v>51</v>
      </c>
      <c r="U21" s="65">
        <v>0.6</v>
      </c>
      <c r="V21" s="66" t="s">
        <v>52</v>
      </c>
      <c r="W21" s="80"/>
    </row>
    <row r="22" spans="1:23" s="1" customFormat="1" ht="15" customHeight="1" x14ac:dyDescent="0.35">
      <c r="A22" s="77"/>
      <c r="B22" s="14" t="s">
        <v>10</v>
      </c>
      <c r="C22" s="77" t="s">
        <v>4</v>
      </c>
      <c r="D22" s="84" t="s">
        <v>9</v>
      </c>
      <c r="E22" s="84"/>
      <c r="F22" s="84"/>
      <c r="G22" s="84" t="s">
        <v>8</v>
      </c>
      <c r="H22" s="84"/>
      <c r="J22" s="77"/>
      <c r="K22" s="14" t="s">
        <v>10</v>
      </c>
      <c r="L22" s="77" t="s">
        <v>4</v>
      </c>
      <c r="M22" s="84" t="s">
        <v>9</v>
      </c>
      <c r="N22" s="84"/>
      <c r="O22" s="84"/>
      <c r="P22" s="84" t="s">
        <v>8</v>
      </c>
      <c r="Q22" s="84"/>
      <c r="T22" s="64" t="s">
        <v>53</v>
      </c>
      <c r="U22" s="65">
        <v>0.7</v>
      </c>
      <c r="V22" s="66" t="s">
        <v>52</v>
      </c>
      <c r="W22" s="80"/>
    </row>
    <row r="23" spans="1:23" s="1" customFormat="1" ht="15" customHeight="1" x14ac:dyDescent="0.35">
      <c r="A23" s="13">
        <v>1</v>
      </c>
      <c r="B23" s="30"/>
      <c r="C23" s="12" t="e">
        <f t="shared" ref="C23:C30" si="6">VLOOKUP(B23,$T$2:$V$102,2,0)</f>
        <v>#N/A</v>
      </c>
      <c r="D23" s="91">
        <f t="shared" ref="D23:D31" si="7">B23</f>
        <v>0</v>
      </c>
      <c r="E23" s="91"/>
      <c r="F23" s="91"/>
      <c r="G23" s="11" t="e">
        <f t="shared" ref="G23:G30" si="8">VLOOKUP(D23,$T$2:$V$102,2,0)</f>
        <v>#N/A</v>
      </c>
      <c r="H23" s="11"/>
      <c r="J23" s="13">
        <v>1</v>
      </c>
      <c r="K23" s="30"/>
      <c r="L23" s="12" t="e">
        <f t="shared" ref="L23:L30" si="9">VLOOKUP(K23,$T$2:$V$102,2,0)</f>
        <v>#N/A</v>
      </c>
      <c r="M23" s="91">
        <f t="shared" ref="M23:M31" si="10">K23</f>
        <v>0</v>
      </c>
      <c r="N23" s="91"/>
      <c r="O23" s="91"/>
      <c r="P23" s="11" t="e">
        <f t="shared" ref="P23:P30" si="11">VLOOKUP(M23,$T$2:$V$102,2,0)</f>
        <v>#N/A</v>
      </c>
      <c r="Q23" s="11"/>
      <c r="T23" s="64" t="s">
        <v>54</v>
      </c>
      <c r="U23" s="65">
        <v>0.7</v>
      </c>
      <c r="V23" s="66" t="s">
        <v>52</v>
      </c>
      <c r="W23" s="80"/>
    </row>
    <row r="24" spans="1:23" s="1" customFormat="1" ht="15" customHeight="1" x14ac:dyDescent="0.35">
      <c r="A24" s="10">
        <v>2</v>
      </c>
      <c r="B24" s="31"/>
      <c r="C24" s="9" t="e">
        <f t="shared" si="6"/>
        <v>#N/A</v>
      </c>
      <c r="D24" s="86">
        <f t="shared" si="7"/>
        <v>0</v>
      </c>
      <c r="E24" s="86"/>
      <c r="F24" s="86"/>
      <c r="G24" s="8" t="e">
        <f t="shared" si="8"/>
        <v>#N/A</v>
      </c>
      <c r="H24" s="8"/>
      <c r="J24" s="10">
        <v>2</v>
      </c>
      <c r="K24" s="31"/>
      <c r="L24" s="9" t="e">
        <f t="shared" si="9"/>
        <v>#N/A</v>
      </c>
      <c r="M24" s="86">
        <f t="shared" si="10"/>
        <v>0</v>
      </c>
      <c r="N24" s="86"/>
      <c r="O24" s="86"/>
      <c r="P24" s="8" t="e">
        <f t="shared" si="11"/>
        <v>#N/A</v>
      </c>
      <c r="Q24" s="8"/>
      <c r="T24" s="64" t="s">
        <v>55</v>
      </c>
      <c r="U24" s="65">
        <v>0.5</v>
      </c>
      <c r="V24" s="66" t="s">
        <v>56</v>
      </c>
      <c r="W24" s="80"/>
    </row>
    <row r="25" spans="1:23" s="1" customFormat="1" ht="15" customHeight="1" x14ac:dyDescent="0.35">
      <c r="A25" s="10">
        <v>3</v>
      </c>
      <c r="B25" s="31"/>
      <c r="C25" s="9" t="e">
        <f t="shared" si="6"/>
        <v>#N/A</v>
      </c>
      <c r="D25" s="86">
        <f t="shared" si="7"/>
        <v>0</v>
      </c>
      <c r="E25" s="86"/>
      <c r="F25" s="86"/>
      <c r="G25" s="8" t="e">
        <f t="shared" si="8"/>
        <v>#N/A</v>
      </c>
      <c r="H25" s="8"/>
      <c r="J25" s="10">
        <v>3</v>
      </c>
      <c r="K25" s="31"/>
      <c r="L25" s="9" t="e">
        <f t="shared" si="9"/>
        <v>#N/A</v>
      </c>
      <c r="M25" s="86">
        <f t="shared" si="10"/>
        <v>0</v>
      </c>
      <c r="N25" s="86"/>
      <c r="O25" s="86"/>
      <c r="P25" s="8" t="e">
        <f t="shared" si="11"/>
        <v>#N/A</v>
      </c>
      <c r="Q25" s="8"/>
      <c r="T25" s="64" t="s">
        <v>57</v>
      </c>
      <c r="U25" s="65">
        <v>0.6</v>
      </c>
      <c r="V25" s="66" t="s">
        <v>56</v>
      </c>
      <c r="W25" s="80"/>
    </row>
    <row r="26" spans="1:23" s="1" customFormat="1" ht="15" customHeight="1" x14ac:dyDescent="0.35">
      <c r="A26" s="10">
        <v>4</v>
      </c>
      <c r="B26" s="31"/>
      <c r="C26" s="9" t="e">
        <f t="shared" si="6"/>
        <v>#N/A</v>
      </c>
      <c r="D26" s="86">
        <f t="shared" si="7"/>
        <v>0</v>
      </c>
      <c r="E26" s="86"/>
      <c r="F26" s="86"/>
      <c r="G26" s="8" t="e">
        <f t="shared" si="8"/>
        <v>#N/A</v>
      </c>
      <c r="H26" s="8"/>
      <c r="J26" s="10">
        <v>4</v>
      </c>
      <c r="K26" s="31"/>
      <c r="L26" s="9" t="e">
        <f t="shared" si="9"/>
        <v>#N/A</v>
      </c>
      <c r="M26" s="86">
        <f t="shared" si="10"/>
        <v>0</v>
      </c>
      <c r="N26" s="86"/>
      <c r="O26" s="86"/>
      <c r="P26" s="8" t="e">
        <f t="shared" si="11"/>
        <v>#N/A</v>
      </c>
      <c r="Q26" s="8"/>
      <c r="T26" s="64" t="s">
        <v>58</v>
      </c>
      <c r="U26" s="65">
        <v>0.8</v>
      </c>
      <c r="V26" s="66" t="s">
        <v>59</v>
      </c>
      <c r="W26" s="80"/>
    </row>
    <row r="27" spans="1:23" s="1" customFormat="1" ht="15" customHeight="1" x14ac:dyDescent="0.35">
      <c r="A27" s="10">
        <v>5</v>
      </c>
      <c r="B27" s="31"/>
      <c r="C27" s="9" t="e">
        <f t="shared" si="6"/>
        <v>#N/A</v>
      </c>
      <c r="D27" s="86">
        <f t="shared" si="7"/>
        <v>0</v>
      </c>
      <c r="E27" s="86"/>
      <c r="F27" s="86"/>
      <c r="G27" s="8" t="e">
        <f t="shared" si="8"/>
        <v>#N/A</v>
      </c>
      <c r="H27" s="8"/>
      <c r="J27" s="10">
        <v>5</v>
      </c>
      <c r="K27" s="31"/>
      <c r="L27" s="9" t="e">
        <f t="shared" si="9"/>
        <v>#N/A</v>
      </c>
      <c r="M27" s="86">
        <f t="shared" si="10"/>
        <v>0</v>
      </c>
      <c r="N27" s="86"/>
      <c r="O27" s="86"/>
      <c r="P27" s="8" t="e">
        <f t="shared" si="11"/>
        <v>#N/A</v>
      </c>
      <c r="Q27" s="8"/>
      <c r="T27" s="64" t="s">
        <v>60</v>
      </c>
      <c r="U27" s="65">
        <v>0.7</v>
      </c>
      <c r="V27" s="66" t="s">
        <v>61</v>
      </c>
      <c r="W27" s="80"/>
    </row>
    <row r="28" spans="1:23" s="1" customFormat="1" ht="15" customHeight="1" x14ac:dyDescent="0.35">
      <c r="A28" s="10">
        <v>6</v>
      </c>
      <c r="B28" s="31"/>
      <c r="C28" s="9" t="e">
        <f t="shared" si="6"/>
        <v>#N/A</v>
      </c>
      <c r="D28" s="86">
        <f t="shared" si="7"/>
        <v>0</v>
      </c>
      <c r="E28" s="86"/>
      <c r="F28" s="86"/>
      <c r="G28" s="8" t="e">
        <f t="shared" si="8"/>
        <v>#N/A</v>
      </c>
      <c r="H28" s="8"/>
      <c r="J28" s="10">
        <v>6</v>
      </c>
      <c r="K28" s="31"/>
      <c r="L28" s="9" t="e">
        <f t="shared" si="9"/>
        <v>#N/A</v>
      </c>
      <c r="M28" s="86">
        <f t="shared" si="10"/>
        <v>0</v>
      </c>
      <c r="N28" s="86"/>
      <c r="O28" s="86"/>
      <c r="P28" s="8" t="e">
        <f t="shared" si="11"/>
        <v>#N/A</v>
      </c>
      <c r="Q28" s="8"/>
      <c r="T28" s="64" t="s">
        <v>62</v>
      </c>
      <c r="U28" s="65">
        <v>1.8</v>
      </c>
      <c r="V28" s="66" t="s">
        <v>63</v>
      </c>
    </row>
    <row r="29" spans="1:23" s="1" customFormat="1" ht="15" customHeight="1" x14ac:dyDescent="0.35">
      <c r="A29" s="10">
        <v>7</v>
      </c>
      <c r="B29" s="31"/>
      <c r="C29" s="9" t="e">
        <f t="shared" si="6"/>
        <v>#N/A</v>
      </c>
      <c r="D29" s="86">
        <f t="shared" si="7"/>
        <v>0</v>
      </c>
      <c r="E29" s="86"/>
      <c r="F29" s="86"/>
      <c r="G29" s="8" t="e">
        <f t="shared" si="8"/>
        <v>#N/A</v>
      </c>
      <c r="H29" s="8"/>
      <c r="J29" s="10">
        <v>7</v>
      </c>
      <c r="K29" s="31"/>
      <c r="L29" s="9" t="e">
        <f t="shared" si="9"/>
        <v>#N/A</v>
      </c>
      <c r="M29" s="86">
        <f t="shared" si="10"/>
        <v>0</v>
      </c>
      <c r="N29" s="86"/>
      <c r="O29" s="86"/>
      <c r="P29" s="8" t="e">
        <f t="shared" si="11"/>
        <v>#N/A</v>
      </c>
      <c r="Q29" s="8"/>
      <c r="T29" s="64" t="s">
        <v>64</v>
      </c>
      <c r="U29" s="65">
        <v>2.2000000000000002</v>
      </c>
      <c r="V29" s="66" t="s">
        <v>65</v>
      </c>
    </row>
    <row r="30" spans="1:23" s="1" customFormat="1" ht="15" customHeight="1" x14ac:dyDescent="0.35">
      <c r="A30" s="10">
        <v>8</v>
      </c>
      <c r="B30" s="31"/>
      <c r="C30" s="9" t="e">
        <f t="shared" si="6"/>
        <v>#N/A</v>
      </c>
      <c r="D30" s="86">
        <f t="shared" si="7"/>
        <v>0</v>
      </c>
      <c r="E30" s="86"/>
      <c r="F30" s="86"/>
      <c r="G30" s="8" t="e">
        <f t="shared" si="8"/>
        <v>#N/A</v>
      </c>
      <c r="H30" s="8"/>
      <c r="J30" s="10">
        <v>8</v>
      </c>
      <c r="K30" s="31"/>
      <c r="L30" s="9" t="e">
        <f t="shared" si="9"/>
        <v>#N/A</v>
      </c>
      <c r="M30" s="86">
        <f t="shared" si="10"/>
        <v>0</v>
      </c>
      <c r="N30" s="86"/>
      <c r="O30" s="86"/>
      <c r="P30" s="8" t="e">
        <f t="shared" si="11"/>
        <v>#N/A</v>
      </c>
      <c r="Q30" s="8"/>
      <c r="T30" s="64" t="s">
        <v>66</v>
      </c>
      <c r="U30" s="65">
        <v>2.6</v>
      </c>
      <c r="V30" s="66" t="s">
        <v>67</v>
      </c>
    </row>
    <row r="31" spans="1:23" s="1" customFormat="1" ht="15" customHeight="1" x14ac:dyDescent="0.35">
      <c r="A31" s="7" t="s">
        <v>36</v>
      </c>
      <c r="B31" s="72" t="s">
        <v>37</v>
      </c>
      <c r="C31" s="6" t="e">
        <f>B31*2</f>
        <v>#VALUE!</v>
      </c>
      <c r="D31" s="92" t="str">
        <f t="shared" si="7"/>
        <v>0,1,2,...</v>
      </c>
      <c r="E31" s="92"/>
      <c r="F31" s="92"/>
      <c r="G31" s="57" t="e">
        <f>D31*2</f>
        <v>#VALUE!</v>
      </c>
      <c r="H31" s="58"/>
      <c r="J31" s="7" t="s">
        <v>36</v>
      </c>
      <c r="K31" s="72" t="s">
        <v>37</v>
      </c>
      <c r="L31" s="6" t="e">
        <f>K31*2</f>
        <v>#VALUE!</v>
      </c>
      <c r="M31" s="92" t="str">
        <f t="shared" si="10"/>
        <v>0,1,2,...</v>
      </c>
      <c r="N31" s="92"/>
      <c r="O31" s="92"/>
      <c r="P31" s="57" t="e">
        <f>M31*2</f>
        <v>#VALUE!</v>
      </c>
      <c r="Q31" s="58"/>
      <c r="T31" s="64" t="s">
        <v>68</v>
      </c>
      <c r="U31" s="65">
        <v>2.8</v>
      </c>
      <c r="V31" s="66" t="s">
        <v>69</v>
      </c>
    </row>
    <row r="32" spans="1:23" s="1" customFormat="1" ht="15" customHeight="1" x14ac:dyDescent="0.35">
      <c r="A32" s="78" t="s">
        <v>0</v>
      </c>
      <c r="B32" s="4"/>
      <c r="C32" s="3">
        <f t="array" ref="C32">SUM(IFERROR(C23:C31,0))</f>
        <v>0</v>
      </c>
      <c r="D32" s="84" t="s">
        <v>5</v>
      </c>
      <c r="E32" s="84"/>
      <c r="F32" s="84"/>
      <c r="G32" s="2">
        <f t="array" ref="G32">SUM(IFERROR(G23:G31,0))</f>
        <v>0</v>
      </c>
      <c r="H32" s="2"/>
      <c r="J32" s="78" t="s">
        <v>0</v>
      </c>
      <c r="K32" s="4"/>
      <c r="L32" s="3">
        <f t="array" ref="L32">SUM(IFERROR(L23:L31,0))</f>
        <v>0</v>
      </c>
      <c r="M32" s="84" t="s">
        <v>5</v>
      </c>
      <c r="N32" s="84"/>
      <c r="O32" s="84"/>
      <c r="P32" s="2">
        <f t="array" ref="P32">SUM(IFERROR(P23:P31,0))</f>
        <v>0</v>
      </c>
      <c r="Q32" s="2"/>
      <c r="T32" s="64" t="s">
        <v>70</v>
      </c>
      <c r="U32" s="65">
        <v>3.8</v>
      </c>
      <c r="V32" s="66" t="s">
        <v>71</v>
      </c>
    </row>
    <row r="33" spans="1:23" x14ac:dyDescent="0.35">
      <c r="T33" s="64" t="s">
        <v>72</v>
      </c>
      <c r="U33" s="65">
        <v>4.2</v>
      </c>
      <c r="V33" s="66" t="s">
        <v>73</v>
      </c>
    </row>
    <row r="34" spans="1:23" s="1" customFormat="1" x14ac:dyDescent="0.35">
      <c r="A34" s="1" t="s">
        <v>7</v>
      </c>
      <c r="B34" s="93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5"/>
      <c r="T34" s="64" t="s">
        <v>74</v>
      </c>
      <c r="U34" s="65">
        <v>5</v>
      </c>
      <c r="V34" s="66" t="s">
        <v>75</v>
      </c>
    </row>
    <row r="35" spans="1:23" s="1" customFormat="1" x14ac:dyDescent="0.35">
      <c r="B35" s="96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8"/>
      <c r="T35" s="67" t="s">
        <v>156</v>
      </c>
      <c r="U35" s="65">
        <v>0.7</v>
      </c>
      <c r="V35" s="66" t="s">
        <v>61</v>
      </c>
      <c r="W35" s="80"/>
    </row>
    <row r="36" spans="1:23" s="1" customFormat="1" x14ac:dyDescent="0.35">
      <c r="B36" s="99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1"/>
      <c r="T36" s="67" t="s">
        <v>157</v>
      </c>
      <c r="U36" s="65">
        <v>2</v>
      </c>
      <c r="V36" s="66" t="s">
        <v>63</v>
      </c>
    </row>
    <row r="37" spans="1:23" x14ac:dyDescent="0.35">
      <c r="T37" s="67" t="s">
        <v>158</v>
      </c>
      <c r="U37" s="65">
        <v>2.4</v>
      </c>
      <c r="V37" s="66" t="s">
        <v>65</v>
      </c>
    </row>
    <row r="38" spans="1:23" x14ac:dyDescent="0.35">
      <c r="T38" s="67" t="s">
        <v>159</v>
      </c>
      <c r="U38" s="65">
        <v>2.2000000000000002</v>
      </c>
      <c r="V38" s="66" t="s">
        <v>67</v>
      </c>
    </row>
    <row r="39" spans="1:23" x14ac:dyDescent="0.35">
      <c r="T39" s="67" t="s">
        <v>160</v>
      </c>
      <c r="U39" s="65">
        <v>3.2</v>
      </c>
      <c r="V39" s="66" t="s">
        <v>69</v>
      </c>
    </row>
    <row r="40" spans="1:23" x14ac:dyDescent="0.35">
      <c r="T40" s="67" t="s">
        <v>161</v>
      </c>
      <c r="U40" s="65">
        <v>3.4</v>
      </c>
      <c r="V40" s="66" t="s">
        <v>71</v>
      </c>
    </row>
    <row r="41" spans="1:23" x14ac:dyDescent="0.35">
      <c r="T41" s="67" t="s">
        <v>162</v>
      </c>
      <c r="U41" s="65">
        <v>4.5999999999999996</v>
      </c>
      <c r="V41" s="66" t="s">
        <v>73</v>
      </c>
    </row>
    <row r="42" spans="1:23" x14ac:dyDescent="0.35">
      <c r="T42" s="67" t="s">
        <v>163</v>
      </c>
      <c r="U42" s="65">
        <v>5.4</v>
      </c>
      <c r="V42" s="66" t="s">
        <v>75</v>
      </c>
    </row>
    <row r="43" spans="1:23" x14ac:dyDescent="0.35">
      <c r="T43" s="64" t="s">
        <v>76</v>
      </c>
      <c r="U43" s="65">
        <v>4</v>
      </c>
      <c r="V43" s="66" t="s">
        <v>77</v>
      </c>
    </row>
    <row r="44" spans="1:23" x14ac:dyDescent="0.35">
      <c r="T44" s="67" t="s">
        <v>78</v>
      </c>
      <c r="U44" s="65">
        <v>4</v>
      </c>
      <c r="V44" s="66"/>
    </row>
    <row r="45" spans="1:23" x14ac:dyDescent="0.35">
      <c r="T45" s="64" t="s">
        <v>79</v>
      </c>
      <c r="U45" s="65">
        <v>4.4000000000000004</v>
      </c>
      <c r="V45" s="66" t="s">
        <v>77</v>
      </c>
    </row>
    <row r="46" spans="1:23" x14ac:dyDescent="0.35">
      <c r="T46" s="67" t="s">
        <v>80</v>
      </c>
      <c r="U46" s="65">
        <v>4.4000000000000004</v>
      </c>
      <c r="V46" s="66"/>
    </row>
    <row r="47" spans="1:23" x14ac:dyDescent="0.35">
      <c r="T47" s="64" t="s">
        <v>81</v>
      </c>
      <c r="U47" s="65">
        <v>4.8</v>
      </c>
      <c r="V47" s="66" t="s">
        <v>77</v>
      </c>
    </row>
    <row r="48" spans="1:23" x14ac:dyDescent="0.35">
      <c r="T48" s="67" t="s">
        <v>82</v>
      </c>
      <c r="U48" s="65">
        <v>4.8</v>
      </c>
      <c r="V48" s="66"/>
    </row>
    <row r="49" spans="20:22" x14ac:dyDescent="0.35">
      <c r="T49" s="64" t="s">
        <v>83</v>
      </c>
      <c r="U49" s="65">
        <v>4.8</v>
      </c>
      <c r="V49" s="66" t="s">
        <v>84</v>
      </c>
    </row>
    <row r="50" spans="20:22" x14ac:dyDescent="0.35">
      <c r="T50" s="64" t="s">
        <v>85</v>
      </c>
      <c r="U50" s="65">
        <v>4.8</v>
      </c>
      <c r="V50" s="66"/>
    </row>
    <row r="51" spans="20:22" x14ac:dyDescent="0.35">
      <c r="T51" s="64" t="s">
        <v>86</v>
      </c>
      <c r="U51" s="65">
        <v>5.2</v>
      </c>
      <c r="V51" s="66" t="s">
        <v>84</v>
      </c>
    </row>
    <row r="52" spans="20:22" x14ac:dyDescent="0.35">
      <c r="T52" s="64" t="s">
        <v>87</v>
      </c>
      <c r="U52" s="65">
        <v>5.2</v>
      </c>
      <c r="V52" s="66"/>
    </row>
    <row r="53" spans="20:22" x14ac:dyDescent="0.35">
      <c r="T53" s="64" t="s">
        <v>88</v>
      </c>
      <c r="U53" s="65">
        <v>4</v>
      </c>
      <c r="V53" s="66" t="s">
        <v>89</v>
      </c>
    </row>
    <row r="54" spans="20:22" x14ac:dyDescent="0.35">
      <c r="T54" s="67" t="s">
        <v>90</v>
      </c>
      <c r="U54" s="65">
        <v>4</v>
      </c>
      <c r="V54" s="66"/>
    </row>
    <row r="55" spans="20:22" x14ac:dyDescent="0.35">
      <c r="T55" s="64" t="s">
        <v>91</v>
      </c>
      <c r="U55" s="65">
        <v>4.4000000000000004</v>
      </c>
      <c r="V55" s="66" t="s">
        <v>89</v>
      </c>
    </row>
    <row r="56" spans="20:22" x14ac:dyDescent="0.35">
      <c r="T56" s="67" t="s">
        <v>92</v>
      </c>
      <c r="U56" s="65">
        <v>4.4000000000000004</v>
      </c>
      <c r="V56" s="66"/>
    </row>
    <row r="57" spans="20:22" x14ac:dyDescent="0.35">
      <c r="T57" s="64" t="s">
        <v>93</v>
      </c>
      <c r="U57" s="65">
        <v>5.2</v>
      </c>
      <c r="V57" s="66" t="s">
        <v>94</v>
      </c>
    </row>
    <row r="58" spans="20:22" x14ac:dyDescent="0.35">
      <c r="T58" s="67" t="s">
        <v>95</v>
      </c>
      <c r="U58" s="65">
        <v>5.2</v>
      </c>
      <c r="V58" s="66"/>
    </row>
    <row r="59" spans="20:22" x14ac:dyDescent="0.35">
      <c r="T59" s="64" t="s">
        <v>96</v>
      </c>
      <c r="U59" s="65">
        <v>5.6</v>
      </c>
      <c r="V59" s="66" t="s">
        <v>94</v>
      </c>
    </row>
    <row r="60" spans="20:22" x14ac:dyDescent="0.35">
      <c r="T60" s="67" t="s">
        <v>97</v>
      </c>
      <c r="U60" s="65">
        <v>5.6</v>
      </c>
      <c r="V60" s="66"/>
    </row>
    <row r="61" spans="20:22" x14ac:dyDescent="0.35">
      <c r="T61" s="64" t="s">
        <v>98</v>
      </c>
      <c r="U61" s="65">
        <v>5.2</v>
      </c>
      <c r="V61" s="66" t="s">
        <v>94</v>
      </c>
    </row>
    <row r="62" spans="20:22" x14ac:dyDescent="0.35">
      <c r="T62" s="67" t="s">
        <v>99</v>
      </c>
      <c r="U62" s="65">
        <v>5.2</v>
      </c>
      <c r="V62" s="66"/>
    </row>
    <row r="63" spans="20:22" x14ac:dyDescent="0.35">
      <c r="T63" s="64" t="s">
        <v>100</v>
      </c>
      <c r="U63" s="65">
        <v>4.4000000000000004</v>
      </c>
      <c r="V63" s="66" t="s">
        <v>101</v>
      </c>
    </row>
    <row r="64" spans="20:22" x14ac:dyDescent="0.35">
      <c r="T64" s="64" t="s">
        <v>102</v>
      </c>
      <c r="U64" s="65">
        <v>4.4000000000000004</v>
      </c>
      <c r="V64" s="66"/>
    </row>
    <row r="65" spans="20:22" x14ac:dyDescent="0.35">
      <c r="T65" s="64" t="s">
        <v>103</v>
      </c>
      <c r="U65" s="65">
        <v>4.8</v>
      </c>
      <c r="V65" s="66" t="s">
        <v>101</v>
      </c>
    </row>
    <row r="66" spans="20:22" x14ac:dyDescent="0.35">
      <c r="T66" s="64" t="s">
        <v>104</v>
      </c>
      <c r="U66" s="65">
        <v>4.8</v>
      </c>
      <c r="V66" s="66"/>
    </row>
    <row r="67" spans="20:22" x14ac:dyDescent="0.35">
      <c r="T67" s="64" t="s">
        <v>105</v>
      </c>
      <c r="U67" s="65">
        <v>4.8</v>
      </c>
      <c r="V67" s="66" t="s">
        <v>106</v>
      </c>
    </row>
    <row r="68" spans="20:22" x14ac:dyDescent="0.35">
      <c r="T68" s="64" t="s">
        <v>107</v>
      </c>
      <c r="U68" s="65">
        <v>4.8</v>
      </c>
      <c r="V68" s="66"/>
    </row>
    <row r="69" spans="20:22" x14ac:dyDescent="0.35">
      <c r="T69" s="64" t="s">
        <v>108</v>
      </c>
      <c r="U69" s="65">
        <v>5.2</v>
      </c>
      <c r="V69" s="66" t="s">
        <v>106</v>
      </c>
    </row>
    <row r="70" spans="20:22" x14ac:dyDescent="0.35">
      <c r="T70" s="64" t="s">
        <v>109</v>
      </c>
      <c r="U70" s="65">
        <v>5.2</v>
      </c>
      <c r="V70" s="66"/>
    </row>
    <row r="71" spans="20:22" x14ac:dyDescent="0.35">
      <c r="T71" s="64" t="s">
        <v>110</v>
      </c>
      <c r="U71" s="65">
        <v>5.6</v>
      </c>
      <c r="V71" s="66" t="s">
        <v>106</v>
      </c>
    </row>
    <row r="72" spans="20:22" x14ac:dyDescent="0.35">
      <c r="T72" s="64" t="s">
        <v>111</v>
      </c>
      <c r="U72" s="65">
        <v>5.6</v>
      </c>
      <c r="V72" s="66"/>
    </row>
    <row r="73" spans="20:22" x14ac:dyDescent="0.35">
      <c r="T73" s="64" t="s">
        <v>112</v>
      </c>
      <c r="U73" s="65">
        <v>6.4</v>
      </c>
      <c r="V73" s="66" t="s">
        <v>113</v>
      </c>
    </row>
    <row r="74" spans="20:22" x14ac:dyDescent="0.35">
      <c r="T74" s="64" t="s">
        <v>114</v>
      </c>
      <c r="U74" s="65">
        <v>6.4</v>
      </c>
      <c r="V74" s="66"/>
    </row>
    <row r="75" spans="20:22" x14ac:dyDescent="0.35">
      <c r="T75" s="64" t="s">
        <v>115</v>
      </c>
      <c r="U75" s="65">
        <v>6.4</v>
      </c>
      <c r="V75" s="66" t="s">
        <v>116</v>
      </c>
    </row>
    <row r="76" spans="20:22" x14ac:dyDescent="0.35">
      <c r="T76" s="64" t="s">
        <v>117</v>
      </c>
      <c r="U76" s="65">
        <v>6.4</v>
      </c>
      <c r="V76" s="66"/>
    </row>
    <row r="77" spans="20:22" x14ac:dyDescent="0.35">
      <c r="T77" s="64" t="s">
        <v>118</v>
      </c>
      <c r="U77" s="65">
        <v>7.2</v>
      </c>
      <c r="V77" s="66" t="s">
        <v>116</v>
      </c>
    </row>
    <row r="78" spans="20:22" x14ac:dyDescent="0.35">
      <c r="T78" s="64" t="s">
        <v>119</v>
      </c>
      <c r="U78" s="65">
        <v>7.2</v>
      </c>
      <c r="V78" s="66"/>
    </row>
    <row r="79" spans="20:22" x14ac:dyDescent="0.35">
      <c r="T79" s="64" t="s">
        <v>120</v>
      </c>
      <c r="U79" s="65">
        <v>8.8000000000000007</v>
      </c>
      <c r="V79" s="66" t="s">
        <v>121</v>
      </c>
    </row>
    <row r="80" spans="20:22" x14ac:dyDescent="0.35">
      <c r="T80" s="64" t="s">
        <v>122</v>
      </c>
      <c r="U80" s="65">
        <v>8.8000000000000007</v>
      </c>
      <c r="V80" s="66"/>
    </row>
    <row r="81" spans="20:22" x14ac:dyDescent="0.35">
      <c r="T81" s="64" t="s">
        <v>123</v>
      </c>
      <c r="U81" s="65">
        <v>9.6</v>
      </c>
      <c r="V81" s="66" t="s">
        <v>121</v>
      </c>
    </row>
    <row r="82" spans="20:22" x14ac:dyDescent="0.35">
      <c r="T82" s="64" t="s">
        <v>124</v>
      </c>
      <c r="U82" s="65">
        <v>9.6</v>
      </c>
      <c r="V82" s="66"/>
    </row>
    <row r="83" spans="20:22" x14ac:dyDescent="0.35">
      <c r="T83" s="64" t="s">
        <v>125</v>
      </c>
      <c r="U83" s="65">
        <v>8.8000000000000007</v>
      </c>
      <c r="V83" s="66" t="s">
        <v>121</v>
      </c>
    </row>
    <row r="84" spans="20:22" x14ac:dyDescent="0.35">
      <c r="T84" s="64" t="s">
        <v>126</v>
      </c>
      <c r="U84" s="65">
        <v>8.8000000000000007</v>
      </c>
      <c r="V84" s="66"/>
    </row>
    <row r="85" spans="20:22" x14ac:dyDescent="0.35">
      <c r="T85" s="64" t="s">
        <v>127</v>
      </c>
      <c r="U85" s="65">
        <v>9.6</v>
      </c>
      <c r="V85" s="66" t="s">
        <v>121</v>
      </c>
    </row>
    <row r="86" spans="20:22" x14ac:dyDescent="0.35">
      <c r="T86" s="64" t="s">
        <v>128</v>
      </c>
      <c r="U86" s="65">
        <v>9.6</v>
      </c>
      <c r="V86" s="66"/>
    </row>
    <row r="87" spans="20:22" x14ac:dyDescent="0.35">
      <c r="T87" s="64" t="s">
        <v>129</v>
      </c>
      <c r="U87" s="65">
        <v>12.8</v>
      </c>
      <c r="V87" s="66" t="s">
        <v>130</v>
      </c>
    </row>
    <row r="88" spans="20:22" x14ac:dyDescent="0.35">
      <c r="T88" s="64" t="s">
        <v>131</v>
      </c>
      <c r="U88" s="65">
        <v>12.8</v>
      </c>
      <c r="V88" s="66"/>
    </row>
    <row r="89" spans="20:22" x14ac:dyDescent="0.35">
      <c r="T89" s="64" t="s">
        <v>132</v>
      </c>
      <c r="U89" s="65">
        <v>9</v>
      </c>
      <c r="V89" s="66" t="s">
        <v>133</v>
      </c>
    </row>
    <row r="90" spans="20:22" x14ac:dyDescent="0.35">
      <c r="T90" s="67" t="s">
        <v>134</v>
      </c>
      <c r="U90" s="65">
        <v>9</v>
      </c>
      <c r="V90" s="66"/>
    </row>
    <row r="91" spans="20:22" x14ac:dyDescent="0.35">
      <c r="T91" s="64" t="s">
        <v>135</v>
      </c>
      <c r="U91" s="65">
        <v>10.199999999999999</v>
      </c>
      <c r="V91" s="66" t="s">
        <v>133</v>
      </c>
    </row>
    <row r="92" spans="20:22" x14ac:dyDescent="0.35">
      <c r="T92" s="67" t="s">
        <v>136</v>
      </c>
      <c r="U92" s="65">
        <v>10.199999999999999</v>
      </c>
      <c r="V92" s="66"/>
    </row>
    <row r="93" spans="20:22" x14ac:dyDescent="0.35">
      <c r="T93" s="64" t="s">
        <v>137</v>
      </c>
      <c r="U93" s="65">
        <v>11.4</v>
      </c>
      <c r="V93" s="66" t="s">
        <v>133</v>
      </c>
    </row>
    <row r="94" spans="20:22" x14ac:dyDescent="0.35">
      <c r="T94" s="67" t="s">
        <v>138</v>
      </c>
      <c r="U94" s="65">
        <v>11.4</v>
      </c>
      <c r="V94" s="66"/>
    </row>
    <row r="95" spans="20:22" x14ac:dyDescent="0.35">
      <c r="T95" s="64" t="s">
        <v>139</v>
      </c>
      <c r="U95" s="65">
        <v>12.6</v>
      </c>
      <c r="V95" s="66" t="s">
        <v>140</v>
      </c>
    </row>
    <row r="96" spans="20:22" x14ac:dyDescent="0.35">
      <c r="T96" s="64" t="s">
        <v>141</v>
      </c>
      <c r="U96" s="65">
        <v>12.6</v>
      </c>
      <c r="V96" s="66"/>
    </row>
    <row r="97" spans="20:22" x14ac:dyDescent="0.35">
      <c r="T97" s="64" t="s">
        <v>142</v>
      </c>
      <c r="U97" s="65">
        <v>13.8</v>
      </c>
      <c r="V97" s="66" t="s">
        <v>140</v>
      </c>
    </row>
    <row r="98" spans="20:22" x14ac:dyDescent="0.35">
      <c r="T98" s="64" t="s">
        <v>143</v>
      </c>
      <c r="U98" s="65">
        <v>13.8</v>
      </c>
      <c r="V98" s="66"/>
    </row>
    <row r="99" spans="20:22" x14ac:dyDescent="0.35">
      <c r="T99" s="64" t="s">
        <v>144</v>
      </c>
      <c r="U99" s="65">
        <v>15</v>
      </c>
      <c r="V99" s="66" t="s">
        <v>140</v>
      </c>
    </row>
    <row r="100" spans="20:22" x14ac:dyDescent="0.35">
      <c r="T100" s="64" t="s">
        <v>145</v>
      </c>
      <c r="U100" s="65">
        <v>15</v>
      </c>
      <c r="V100" s="66"/>
    </row>
    <row r="101" spans="20:22" x14ac:dyDescent="0.35">
      <c r="T101" s="64" t="s">
        <v>146</v>
      </c>
      <c r="U101" s="65">
        <v>16</v>
      </c>
      <c r="V101" s="66" t="s">
        <v>147</v>
      </c>
    </row>
    <row r="102" spans="20:22" x14ac:dyDescent="0.35">
      <c r="T102" s="68" t="s">
        <v>148</v>
      </c>
      <c r="U102" s="69">
        <v>16</v>
      </c>
      <c r="V102" s="70"/>
    </row>
  </sheetData>
  <sheetProtection algorithmName="SHA-512" hashValue="Ha/WOtlp10PTQuHEKS7tlKKkS68RHjVd5iv5e7JLHoYoGTBnD7pv4JX38bsBoCT7T/g40vE0iz44/ccDgZX3Sw==" saltValue="TcDwiXSBk0j67TBJ0kcAqA==" spinCount="100000" sheet="1" selectLockedCells="1"/>
  <mergeCells count="60">
    <mergeCell ref="D32:F32"/>
    <mergeCell ref="M32:O32"/>
    <mergeCell ref="B34:Q36"/>
    <mergeCell ref="D29:F29"/>
    <mergeCell ref="M29:O29"/>
    <mergeCell ref="D30:F30"/>
    <mergeCell ref="M30:O30"/>
    <mergeCell ref="D31:F31"/>
    <mergeCell ref="M31:O31"/>
    <mergeCell ref="D26:F26"/>
    <mergeCell ref="M26:O26"/>
    <mergeCell ref="D27:F27"/>
    <mergeCell ref="M27:O27"/>
    <mergeCell ref="D28:F28"/>
    <mergeCell ref="M28:O28"/>
    <mergeCell ref="D23:F23"/>
    <mergeCell ref="M23:O23"/>
    <mergeCell ref="D24:F24"/>
    <mergeCell ref="M24:O24"/>
    <mergeCell ref="D25:F25"/>
    <mergeCell ref="M25:O25"/>
    <mergeCell ref="P22:Q22"/>
    <mergeCell ref="D16:F16"/>
    <mergeCell ref="M16:O16"/>
    <mergeCell ref="D17:F17"/>
    <mergeCell ref="M17:O17"/>
    <mergeCell ref="D18:F18"/>
    <mergeCell ref="M18:O18"/>
    <mergeCell ref="D19:F19"/>
    <mergeCell ref="M19:O19"/>
    <mergeCell ref="D22:F22"/>
    <mergeCell ref="G22:H22"/>
    <mergeCell ref="M22:O22"/>
    <mergeCell ref="D13:F13"/>
    <mergeCell ref="M13:O13"/>
    <mergeCell ref="D14:F14"/>
    <mergeCell ref="M14:O14"/>
    <mergeCell ref="D15:F15"/>
    <mergeCell ref="M15:O15"/>
    <mergeCell ref="P9:Q9"/>
    <mergeCell ref="D10:F10"/>
    <mergeCell ref="M10:O10"/>
    <mergeCell ref="D11:F11"/>
    <mergeCell ref="M11:O11"/>
    <mergeCell ref="D12:F12"/>
    <mergeCell ref="M12:O12"/>
    <mergeCell ref="J5:K6"/>
    <mergeCell ref="L5:M6"/>
    <mergeCell ref="N5:O5"/>
    <mergeCell ref="N6:O6"/>
    <mergeCell ref="D9:F9"/>
    <mergeCell ref="G9:H9"/>
    <mergeCell ref="M9:O9"/>
    <mergeCell ref="A2:H2"/>
    <mergeCell ref="J2:Q2"/>
    <mergeCell ref="A3:H3"/>
    <mergeCell ref="A4:H4"/>
    <mergeCell ref="J4:K4"/>
    <mergeCell ref="L4:M4"/>
    <mergeCell ref="N4:O4"/>
  </mergeCells>
  <conditionalFormatting sqref="M10:O10">
    <cfRule type="cellIs" dxfId="827" priority="1" operator="notEqual">
      <formula>K10</formula>
    </cfRule>
  </conditionalFormatting>
  <conditionalFormatting sqref="M11:O11">
    <cfRule type="cellIs" dxfId="826" priority="2" operator="notEqual">
      <formula>K11</formula>
    </cfRule>
  </conditionalFormatting>
  <conditionalFormatting sqref="M12:O12">
    <cfRule type="cellIs" dxfId="825" priority="3" operator="notEqual">
      <formula>K12</formula>
    </cfRule>
  </conditionalFormatting>
  <conditionalFormatting sqref="M13:O13">
    <cfRule type="cellIs" dxfId="824" priority="4" operator="notEqual">
      <formula>K13</formula>
    </cfRule>
  </conditionalFormatting>
  <conditionalFormatting sqref="M14:O14">
    <cfRule type="cellIs" dxfId="823" priority="5" operator="notEqual">
      <formula>K14</formula>
    </cfRule>
  </conditionalFormatting>
  <conditionalFormatting sqref="M15:O15">
    <cfRule type="cellIs" dxfId="822" priority="6" operator="notEqual">
      <formula>K15</formula>
    </cfRule>
  </conditionalFormatting>
  <conditionalFormatting sqref="M16:O16">
    <cfRule type="cellIs" dxfId="821" priority="7" operator="notEqual">
      <formula>K16</formula>
    </cfRule>
  </conditionalFormatting>
  <conditionalFormatting sqref="M17:O17">
    <cfRule type="cellIs" dxfId="820" priority="8" operator="notEqual">
      <formula>K17</formula>
    </cfRule>
  </conditionalFormatting>
  <conditionalFormatting sqref="M18:O18">
    <cfRule type="cellIs" dxfId="819" priority="9" operator="notEqual">
      <formula>K18</formula>
    </cfRule>
  </conditionalFormatting>
  <conditionalFormatting sqref="D10:F10">
    <cfRule type="cellIs" dxfId="818" priority="10" operator="notEqual">
      <formula>B10</formula>
    </cfRule>
  </conditionalFormatting>
  <conditionalFormatting sqref="D11:F11">
    <cfRule type="cellIs" dxfId="817" priority="11" operator="notEqual">
      <formula>B11</formula>
    </cfRule>
  </conditionalFormatting>
  <conditionalFormatting sqref="D12:F12">
    <cfRule type="cellIs" dxfId="816" priority="12" operator="notEqual">
      <formula>B12</formula>
    </cfRule>
  </conditionalFormatting>
  <conditionalFormatting sqref="D13:F13">
    <cfRule type="cellIs" dxfId="815" priority="13" operator="notEqual">
      <formula>B13</formula>
    </cfRule>
  </conditionalFormatting>
  <conditionalFormatting sqref="D14:F14">
    <cfRule type="cellIs" dxfId="814" priority="14" operator="notEqual">
      <formula>B14</formula>
    </cfRule>
  </conditionalFormatting>
  <conditionalFormatting sqref="D15:F15">
    <cfRule type="cellIs" dxfId="813" priority="15" operator="notEqual">
      <formula>B15</formula>
    </cfRule>
  </conditionalFormatting>
  <conditionalFormatting sqref="D16:F16">
    <cfRule type="cellIs" dxfId="812" priority="16" operator="notEqual">
      <formula>B16</formula>
    </cfRule>
  </conditionalFormatting>
  <conditionalFormatting sqref="D17:F17">
    <cfRule type="cellIs" dxfId="811" priority="17" operator="notEqual">
      <formula>B17</formula>
    </cfRule>
  </conditionalFormatting>
  <conditionalFormatting sqref="D18:F18">
    <cfRule type="cellIs" dxfId="810" priority="18" operator="notEqual">
      <formula>B18</formula>
    </cfRule>
  </conditionalFormatting>
  <conditionalFormatting sqref="M23:O23">
    <cfRule type="cellIs" dxfId="809" priority="19" operator="notEqual">
      <formula>K23</formula>
    </cfRule>
  </conditionalFormatting>
  <conditionalFormatting sqref="M24:O24">
    <cfRule type="cellIs" dxfId="808" priority="20" operator="notEqual">
      <formula>K24</formula>
    </cfRule>
  </conditionalFormatting>
  <conditionalFormatting sqref="M25:O25">
    <cfRule type="cellIs" dxfId="807" priority="21" operator="notEqual">
      <formula>K25</formula>
    </cfRule>
  </conditionalFormatting>
  <conditionalFormatting sqref="M26:O26">
    <cfRule type="cellIs" dxfId="806" priority="22" operator="notEqual">
      <formula>K26</formula>
    </cfRule>
  </conditionalFormatting>
  <conditionalFormatting sqref="M27:O27">
    <cfRule type="cellIs" dxfId="805" priority="23" operator="notEqual">
      <formula>K27</formula>
    </cfRule>
  </conditionalFormatting>
  <conditionalFormatting sqref="M28:O28">
    <cfRule type="cellIs" dxfId="804" priority="24" operator="notEqual">
      <formula>K28</formula>
    </cfRule>
  </conditionalFormatting>
  <conditionalFormatting sqref="M29:O29">
    <cfRule type="cellIs" dxfId="803" priority="25" operator="notEqual">
      <formula>K29</formula>
    </cfRule>
  </conditionalFormatting>
  <conditionalFormatting sqref="M30:O30">
    <cfRule type="cellIs" dxfId="802" priority="26" operator="notEqual">
      <formula>K30</formula>
    </cfRule>
  </conditionalFormatting>
  <conditionalFormatting sqref="M31:O31">
    <cfRule type="cellIs" dxfId="801" priority="27" operator="notEqual">
      <formula>K31</formula>
    </cfRule>
  </conditionalFormatting>
  <conditionalFormatting sqref="D23:F23">
    <cfRule type="cellIs" dxfId="800" priority="28" operator="notEqual">
      <formula>B23</formula>
    </cfRule>
  </conditionalFormatting>
  <conditionalFormatting sqref="D24:F24">
    <cfRule type="cellIs" dxfId="799" priority="29" operator="notEqual">
      <formula>B24</formula>
    </cfRule>
  </conditionalFormatting>
  <conditionalFormatting sqref="D25:F25">
    <cfRule type="cellIs" dxfId="798" priority="30" operator="notEqual">
      <formula>B25</formula>
    </cfRule>
  </conditionalFormatting>
  <conditionalFormatting sqref="D26:F26">
    <cfRule type="cellIs" dxfId="797" priority="31" operator="notEqual">
      <formula>B26</formula>
    </cfRule>
  </conditionalFormatting>
  <conditionalFormatting sqref="D27:F27">
    <cfRule type="cellIs" dxfId="796" priority="32" operator="notEqual">
      <formula>B27</formula>
    </cfRule>
  </conditionalFormatting>
  <conditionalFormatting sqref="D28:F28">
    <cfRule type="cellIs" dxfId="795" priority="33" operator="notEqual">
      <formula>B28</formula>
    </cfRule>
  </conditionalFormatting>
  <conditionalFormatting sqref="D29:F29">
    <cfRule type="cellIs" dxfId="794" priority="34" operator="notEqual">
      <formula>B29</formula>
    </cfRule>
  </conditionalFormatting>
  <conditionalFormatting sqref="D30:F30">
    <cfRule type="cellIs" dxfId="793" priority="35" operator="notEqual">
      <formula>B30</formula>
    </cfRule>
  </conditionalFormatting>
  <conditionalFormatting sqref="D31:F31">
    <cfRule type="cellIs" dxfId="792" priority="36" operator="notEqual">
      <formula>B31</formula>
    </cfRule>
  </conditionalFormatting>
  <dataValidations count="1">
    <dataValidation allowBlank="1" showInputMessage="1" sqref="B10:B18 K10:K18 B23:B31 K23:K31" xr:uid="{88D79517-2104-4013-8589-1956162CFBD2}">
      <formula1>0</formula1>
      <formula2>0</formula2>
    </dataValidation>
  </dataValidations>
  <printOptions horizontalCentered="1" verticalCentered="1"/>
  <pageMargins left="0.51180555555555496" right="0.51180555555555496" top="0.55138888888888904" bottom="0.55138888888888904" header="0.51180555555555496" footer="0.51180555555555496"/>
  <pageSetup paperSize="9" scale="79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30</vt:i4>
      </vt:variant>
    </vt:vector>
  </HeadingPairs>
  <TitlesOfParts>
    <vt:vector size="61" baseType="lpstr">
      <vt:lpstr>Base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>Banco BPI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Cerveira Marques</dc:creator>
  <cp:lastModifiedBy>Joao Cerveira Marques</cp:lastModifiedBy>
  <cp:lastPrinted>2019-02-18T18:42:19Z</cp:lastPrinted>
  <dcterms:created xsi:type="dcterms:W3CDTF">2013-03-22T09:42:21Z</dcterms:created>
  <dcterms:modified xsi:type="dcterms:W3CDTF">2019-02-18T21:20:12Z</dcterms:modified>
</cp:coreProperties>
</file>